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02_e-hirano\Desktop\"/>
    </mc:Choice>
  </mc:AlternateContent>
  <xr:revisionPtr revIDLastSave="0" documentId="8_{6C348648-5CBD-4CEE-BC18-FEFB973A6D4E}" xr6:coauthVersionLast="47" xr6:coauthVersionMax="47" xr10:uidLastSave="{00000000-0000-0000-0000-000000000000}"/>
  <workbookProtection workbookAlgorithmName="SHA-512" workbookHashValue="C10ywXySlfLmdog2Zhb8PxxzhQHKzG+WAhmfMHTcoilq7g2x56QOMM62r3/F2kGXupZsayHIrPJSsJqriC0DtA==" workbookSaltValue="bUBUxz+912ZGD26sGXMwEg==" workbookSpinCount="100000" lockStructure="1"/>
  <bookViews>
    <workbookView xWindow="-108" yWindow="-108" windowWidth="23256" windowHeight="12456" xr2:uid="{00000000-000D-0000-FFFF-FFFF00000000}"/>
  </bookViews>
  <sheets>
    <sheet name="変更申込書" sheetId="5" r:id="rId1"/>
    <sheet name="テーブルメニュー" sheetId="6" state="hidden" r:id="rId2"/>
    <sheet name="データメニュー" sheetId="7" state="hidden" r:id="rId3"/>
  </sheets>
  <definedNames>
    <definedName name="_xlnm.Print_Area" localSheetId="0">変更申込書!$A$2:$DJ$58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7" l="1"/>
  <c r="C20" i="7"/>
  <c r="C19" i="7"/>
  <c r="C8" i="7"/>
  <c r="C7" i="7"/>
  <c r="C6" i="7"/>
  <c r="C40" i="5" l="1"/>
  <c r="C50" i="5"/>
  <c r="C4" i="7" l="1"/>
  <c r="C5" i="7" l="1"/>
  <c r="Q28" i="5"/>
  <c r="Q32" i="5"/>
  <c r="C14" i="7"/>
  <c r="C13" i="7"/>
  <c r="C12" i="7"/>
  <c r="C11" i="7"/>
  <c r="C10" i="7"/>
  <c r="C9" i="7"/>
  <c r="W16" i="5"/>
  <c r="W13" i="5"/>
  <c r="C2" i="7" l="1"/>
  <c r="C3" i="7"/>
  <c r="C23" i="7" l="1"/>
  <c r="C22" i="7"/>
  <c r="C21" i="7" l="1"/>
  <c r="C17" i="7"/>
  <c r="D17" i="7" l="1"/>
</calcChain>
</file>

<file path=xl/sharedStrings.xml><?xml version="1.0" encoding="utf-8"?>
<sst xmlns="http://schemas.openxmlformats.org/spreadsheetml/2006/main" count="170" uniqueCount="141">
  <si>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</si>
  <si>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</si>
  <si>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</si>
  <si>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㊞</t>
    <phoneticPr fontId="2"/>
  </si>
  <si>
    <t>月</t>
    <rPh sb="0" eb="1">
      <t>ゲツ</t>
    </rPh>
    <phoneticPr fontId="2"/>
  </si>
  <si>
    <t>日</t>
    <rPh sb="0" eb="1">
      <t>ヒ</t>
    </rPh>
    <phoneticPr fontId="2"/>
  </si>
  <si>
    <t>支払方法</t>
    <rPh sb="0" eb="2">
      <t>シハライ</t>
    </rPh>
    <rPh sb="2" eb="4">
      <t>ホウホウ</t>
    </rPh>
    <phoneticPr fontId="2"/>
  </si>
  <si>
    <t>申込日</t>
    <rPh sb="0" eb="3">
      <t>モウシコミビ</t>
    </rPh>
    <phoneticPr fontId="2"/>
  </si>
  <si>
    <t>空港情報通信株式会社　行</t>
    <rPh sb="0" eb="2">
      <t>クウコウ</t>
    </rPh>
    <rPh sb="2" eb="6">
      <t>ジョウホウツウシン</t>
    </rPh>
    <rPh sb="6" eb="10">
      <t>カブシキガイシャ</t>
    </rPh>
    <rPh sb="11" eb="12">
      <t>イ</t>
    </rPh>
    <phoneticPr fontId="2"/>
  </si>
  <si>
    <t>AICS電話通信サービス約款の内容了承の上、下記のとおり申し込みます。</t>
    <rPh sb="4" eb="6">
      <t>デンワ</t>
    </rPh>
    <rPh sb="6" eb="8">
      <t>ツウシン</t>
    </rPh>
    <rPh sb="15" eb="17">
      <t>ナイヨウ</t>
    </rPh>
    <rPh sb="17" eb="19">
      <t>リョウショウ</t>
    </rPh>
    <rPh sb="20" eb="21">
      <t>ウエ</t>
    </rPh>
    <rPh sb="22" eb="24">
      <t>カキ</t>
    </rPh>
    <phoneticPr fontId="2"/>
  </si>
  <si>
    <t>フラグ</t>
    <phoneticPr fontId="2"/>
  </si>
  <si>
    <t>読み替え</t>
    <rPh sb="0" eb="1">
      <t>ヨ</t>
    </rPh>
    <rPh sb="2" eb="3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</si>
  <si>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</si>
  <si>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</si>
  <si>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受付者</t>
    <rPh sb="0" eb="2">
      <t>ウケツケ</t>
    </rPh>
    <rPh sb="2" eb="3">
      <t>シャ</t>
    </rPh>
    <phoneticPr fontId="2"/>
  </si>
  <si>
    <t>通話明細送付先変更</t>
    <rPh sb="0" eb="2">
      <t>ツウワ</t>
    </rPh>
    <rPh sb="2" eb="4">
      <t>メイサイ</t>
    </rPh>
    <rPh sb="4" eb="7">
      <t>ソウフサキ</t>
    </rPh>
    <rPh sb="7" eb="9">
      <t>ヘンコウ</t>
    </rPh>
    <phoneticPr fontId="2"/>
  </si>
  <si>
    <t>お支払方法変更</t>
    <rPh sb="1" eb="3">
      <t>シハライ</t>
    </rPh>
    <rPh sb="3" eb="5">
      <t>ホウホウ</t>
    </rPh>
    <rPh sb="5" eb="7">
      <t>ヘンコウ</t>
    </rPh>
    <phoneticPr fontId="2"/>
  </si>
  <si>
    <t>接続規制</t>
    <rPh sb="0" eb="2">
      <t>セツゾク</t>
    </rPh>
    <rPh sb="2" eb="4">
      <t>キセイ</t>
    </rPh>
    <phoneticPr fontId="2"/>
  </si>
  <si>
    <t>代表扱い</t>
    <rPh sb="0" eb="2">
      <t>ダイヒョウ</t>
    </rPh>
    <rPh sb="2" eb="3">
      <t>アツカ</t>
    </rPh>
    <phoneticPr fontId="2"/>
  </si>
  <si>
    <t>コールピックアップ</t>
    <phoneticPr fontId="2"/>
  </si>
  <si>
    <t>付加サービス（無料）</t>
    <rPh sb="0" eb="2">
      <t>フカ</t>
    </rPh>
    <rPh sb="7" eb="9">
      <t>ムリョウ</t>
    </rPh>
    <phoneticPr fontId="2"/>
  </si>
  <si>
    <t>付加サービス（有料）</t>
    <rPh sb="0" eb="2">
      <t>フカ</t>
    </rPh>
    <rPh sb="7" eb="9">
      <t>ユウリョウ</t>
    </rPh>
    <phoneticPr fontId="2"/>
  </si>
  <si>
    <t>通話明細出力内訳</t>
    <rPh sb="0" eb="2">
      <t>ツウワ</t>
    </rPh>
    <rPh sb="2" eb="4">
      <t>メイサイ</t>
    </rPh>
    <rPh sb="4" eb="6">
      <t>シュツリョク</t>
    </rPh>
    <rPh sb="6" eb="8">
      <t>ウチワケ</t>
    </rPh>
    <phoneticPr fontId="2"/>
  </si>
  <si>
    <t>その他</t>
    <rPh sb="2" eb="3">
      <t>タ</t>
    </rPh>
    <phoneticPr fontId="2"/>
  </si>
  <si>
    <t>通話プラン変更</t>
    <rPh sb="0" eb="2">
      <t>ツウワ</t>
    </rPh>
    <rPh sb="5" eb="7">
      <t>ヘンコウ</t>
    </rPh>
    <phoneticPr fontId="2"/>
  </si>
  <si>
    <t>入室方法</t>
    <rPh sb="0" eb="2">
      <t>ニュウシツ</t>
    </rPh>
    <rPh sb="2" eb="4">
      <t>ホウホウ</t>
    </rPh>
    <phoneticPr fontId="2"/>
  </si>
  <si>
    <t>現地へ訪問対応</t>
    <rPh sb="0" eb="2">
      <t>ゲンチ</t>
    </rPh>
    <rPh sb="3" eb="5">
      <t>ホウモン</t>
    </rPh>
    <rPh sb="5" eb="7">
      <t>タイオウ</t>
    </rPh>
    <phoneticPr fontId="2"/>
  </si>
  <si>
    <t>鍵の解錠が必要</t>
    <rPh sb="0" eb="1">
      <t>カギ</t>
    </rPh>
    <rPh sb="2" eb="4">
      <t>カイジョウ</t>
    </rPh>
    <rPh sb="5" eb="7">
      <t>ヒツヨウ</t>
    </rPh>
    <phoneticPr fontId="2"/>
  </si>
  <si>
    <t>項目</t>
    <rPh sb="0" eb="2">
      <t>コウモク</t>
    </rPh>
    <phoneticPr fontId="2"/>
  </si>
  <si>
    <t>請求より変更</t>
    <rPh sb="0" eb="2">
      <t>セイキュウ</t>
    </rPh>
    <rPh sb="4" eb="6">
      <t>ヘンコウ</t>
    </rPh>
    <phoneticPr fontId="2"/>
  </si>
  <si>
    <t>口座名義人</t>
    <rPh sb="0" eb="2">
      <t>コウザ</t>
    </rPh>
    <rPh sb="2" eb="5">
      <t>メイギニン</t>
    </rPh>
    <phoneticPr fontId="2"/>
  </si>
  <si>
    <t>受付番号</t>
    <rPh sb="0" eb="2">
      <t>ウケツケ</t>
    </rPh>
    <rPh sb="2" eb="4">
      <t>バンゴウ</t>
    </rPh>
    <phoneticPr fontId="2"/>
  </si>
  <si>
    <t>新</t>
    <rPh sb="0" eb="1">
      <t>シン</t>
    </rPh>
    <phoneticPr fontId="2"/>
  </si>
  <si>
    <t>口座振替 ※１（口座振替依頼書を郵送希望）</t>
    <rPh sb="0" eb="2">
      <t>コウザ</t>
    </rPh>
    <rPh sb="2" eb="4">
      <t>フリカエ</t>
    </rPh>
    <rPh sb="8" eb="10">
      <t>コウザ</t>
    </rPh>
    <rPh sb="10" eb="12">
      <t>フリカエ</t>
    </rPh>
    <rPh sb="12" eb="15">
      <t>イライショ</t>
    </rPh>
    <rPh sb="16" eb="18">
      <t>ユウソウ</t>
    </rPh>
    <rPh sb="18" eb="20">
      <t>キボウ</t>
    </rPh>
    <phoneticPr fontId="2"/>
  </si>
  <si>
    <t>口座振替（手続き済みの口座を利用）</t>
    <rPh sb="0" eb="2">
      <t>コウザ</t>
    </rPh>
    <rPh sb="2" eb="4">
      <t>フリカエ</t>
    </rPh>
    <rPh sb="5" eb="7">
      <t>テツヅ</t>
    </rPh>
    <rPh sb="8" eb="9">
      <t>ズ</t>
    </rPh>
    <rPh sb="11" eb="13">
      <t>コウザ</t>
    </rPh>
    <rPh sb="14" eb="16">
      <t>リヨウ</t>
    </rPh>
    <phoneticPr fontId="2"/>
  </si>
  <si>
    <t>お客様番号</t>
    <phoneticPr fontId="2" alignment="center"/>
  </si>
  <si>
    <t>課金</t>
    <rPh sb="0" eb="2">
      <t>カキン</t>
    </rPh>
    <phoneticPr fontId="2"/>
  </si>
  <si>
    <t>日</t>
    <rPh sb="0" eb="1">
      <t>ビ</t>
    </rPh>
    <phoneticPr fontId="2"/>
  </si>
  <si>
    <t>工事日</t>
    <rPh sb="0" eb="3">
      <t>コウジビ</t>
    </rPh>
    <phoneticPr fontId="2"/>
  </si>
  <si>
    <t>－</t>
    <phoneticPr fontId="2" alignment="center"/>
  </si>
  <si>
    <t>TEL</t>
    <phoneticPr fontId="2"/>
  </si>
  <si>
    <t>※必須</t>
    <phoneticPr fontId="4" type="halfwidthKatakana"/>
  </si>
  <si>
    <t>※必須</t>
    <phoneticPr fontId="2" type="halfwidthKatakana" alignment="center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</si>
  <si>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2"/>
  </si>
  <si>
    <t>ご契約者以外から申込の場合</t>
    <phoneticPr fontId="4" type="halfwidthKatakana"/>
  </si>
  <si>
    <t>氏名</t>
    <rPh sb="0" eb="2">
      <t>ｼﾒｲ</t>
    </rPh>
    <phoneticPr fontId="4" type="halfwidthKatakana"/>
  </si>
  <si>
    <t>現在</t>
    <rPh sb="0" eb="2">
      <t>ゲンザイ</t>
    </rPh>
    <phoneticPr fontId="4"/>
  </si>
  <si>
    <t>回線</t>
    <rPh sb="0" eb="2">
      <t>ｶｲｾﾝ</t>
    </rPh>
    <phoneticPr fontId="4" type="halfwidthKatakana"/>
  </si>
  <si>
    <t>該当地区</t>
    <rPh sb="0" eb="2">
      <t>ｶﾞｲﾄｳ</t>
    </rPh>
    <rPh sb="2" eb="4">
      <t>ﾁｸ</t>
    </rPh>
    <phoneticPr fontId="4" type="halfwidthKatakana"/>
  </si>
  <si>
    <t>現在</t>
    <rPh sb="0" eb="2">
      <t>ｹﾞﾝｻﾞｲ</t>
    </rPh>
    <phoneticPr fontId="4" type="halfwidthKatakana"/>
  </si>
  <si>
    <t>新</t>
    <rPh sb="0" eb="1">
      <t>ｼﾝ</t>
    </rPh>
    <phoneticPr fontId="4" type="halfwidthKatakana"/>
  </si>
  <si>
    <t>(</t>
    <phoneticPr fontId="4" type="halfwidthKatakana"/>
  </si>
  <si>
    <t>)</t>
    <phoneticPr fontId="4" type="halfwidthKatakana"/>
  </si>
  <si>
    <t>太枠内をご記入下さい。</t>
    <rPh sb="0" eb="3">
      <t>フトワクナイ</t>
    </rPh>
    <rPh sb="5" eb="7">
      <t>キニュウ</t>
    </rPh>
    <rPh sb="7" eb="8">
      <t>クダ</t>
    </rPh>
    <phoneticPr fontId="2"/>
  </si>
  <si>
    <t>変更月</t>
    <rPh sb="0" eb="2">
      <t>ﾍﾝｺｳ</t>
    </rPh>
    <rPh sb="2" eb="3">
      <t>ﾂｷ</t>
    </rPh>
    <phoneticPr fontId="4" type="halfwidthKatakana"/>
  </si>
  <si>
    <t>接続規制</t>
    <rPh sb="0" eb="2">
      <t>セツゾク</t>
    </rPh>
    <rPh sb="2" eb="4">
      <t>キセイ</t>
    </rPh>
    <phoneticPr fontId="4"/>
  </si>
  <si>
    <t>代表扱い</t>
    <rPh sb="0" eb="2">
      <t>ダイヒョウ</t>
    </rPh>
    <rPh sb="2" eb="3">
      <t>アツカ</t>
    </rPh>
    <phoneticPr fontId="4"/>
  </si>
  <si>
    <t>通話明細出力内訳</t>
    <rPh sb="0" eb="2">
      <t>ツウワ</t>
    </rPh>
    <rPh sb="2" eb="4">
      <t>メイサイ</t>
    </rPh>
    <rPh sb="4" eb="6">
      <t>シュツリョク</t>
    </rPh>
    <rPh sb="6" eb="8">
      <t>ウチワケ</t>
    </rPh>
    <phoneticPr fontId="4"/>
  </si>
  <si>
    <t>課金電話番号中計</t>
    <rPh sb="0" eb="2">
      <t>カキン</t>
    </rPh>
    <rPh sb="2" eb="4">
      <t>デンワ</t>
    </rPh>
    <rPh sb="4" eb="6">
      <t>バンゴウ</t>
    </rPh>
    <rPh sb="6" eb="8">
      <t>チュウケイ</t>
    </rPh>
    <phoneticPr fontId="4"/>
  </si>
  <si>
    <t>その他</t>
    <rPh sb="2" eb="3">
      <t>タ</t>
    </rPh>
    <phoneticPr fontId="4"/>
  </si>
  <si>
    <t>支払方法（変更前</t>
    <rPh sb="0" eb="2">
      <t>シハライ</t>
    </rPh>
    <rPh sb="2" eb="4">
      <t>ホウホウ</t>
    </rPh>
    <rPh sb="5" eb="8">
      <t>ヘンコウマエ</t>
    </rPh>
    <phoneticPr fontId="2"/>
  </si>
  <si>
    <t>口座振替</t>
    <rPh sb="0" eb="2">
      <t>コウザ</t>
    </rPh>
    <rPh sb="2" eb="4">
      <t>フリカエ</t>
    </rPh>
    <phoneticPr fontId="2"/>
  </si>
  <si>
    <t>振込</t>
    <rPh sb="0" eb="1">
      <t>フ</t>
    </rPh>
    <rPh sb="1" eb="2">
      <t>コ</t>
    </rPh>
    <phoneticPr fontId="2"/>
  </si>
  <si>
    <t>振込</t>
    <rPh sb="0" eb="1">
      <t>フ</t>
    </rPh>
    <rPh sb="1" eb="2">
      <t>コ</t>
    </rPh>
    <phoneticPr fontId="2"/>
  </si>
  <si>
    <t>配線レンタル</t>
    <rPh sb="0" eb="2">
      <t>ハイセン</t>
    </rPh>
    <phoneticPr fontId="2"/>
  </si>
  <si>
    <t>開始</t>
    <rPh sb="0" eb="2">
      <t>カイシ</t>
    </rPh>
    <phoneticPr fontId="4"/>
  </si>
  <si>
    <t>契約情報</t>
    <rPh sb="0" eb="2">
      <t>ケイヤク</t>
    </rPh>
    <rPh sb="2" eb="4">
      <t>ジョウホウ</t>
    </rPh>
    <phoneticPr fontId="2"/>
  </si>
  <si>
    <t>申込書種別　契約情報</t>
    <rPh sb="0" eb="3">
      <t>モウシコミショ</t>
    </rPh>
    <rPh sb="3" eb="5">
      <t>シュベツ</t>
    </rPh>
    <rPh sb="6" eb="8">
      <t>ケイヤク</t>
    </rPh>
    <rPh sb="8" eb="10">
      <t>ジョウホウ</t>
    </rPh>
    <phoneticPr fontId="2"/>
  </si>
  <si>
    <t xml:space="preserve"> お申込種別</t>
    <phoneticPr fontId="2"/>
  </si>
  <si>
    <t xml:space="preserve"> ＦＡＸ番号</t>
    <rPh sb="4" eb="6">
      <t>バンゴウ</t>
    </rPh>
    <phoneticPr fontId="2"/>
  </si>
  <si>
    <t xml:space="preserve"> 電話番号</t>
    <rPh sb="1" eb="3">
      <t>デンワ</t>
    </rPh>
    <rPh sb="3" eb="5">
      <t>バンゴウ</t>
    </rPh>
    <phoneticPr fontId="2"/>
  </si>
  <si>
    <t xml:space="preserve"> ご記入日</t>
    <rPh sb="2" eb="4">
      <t>キニュウ</t>
    </rPh>
    <rPh sb="4" eb="5">
      <t>ビ</t>
    </rPh>
    <phoneticPr fontId="2"/>
  </si>
  <si>
    <t xml:space="preserve"> 変更希望日</t>
    <rPh sb="1" eb="3">
      <t>ヘンコウ</t>
    </rPh>
    <phoneticPr fontId="2"/>
  </si>
  <si>
    <t xml:space="preserve"> お申込回線数</t>
    <rPh sb="2" eb="4">
      <t>ﾓｳｼｺﾐ</t>
    </rPh>
    <rPh sb="4" eb="6">
      <t>ｶｲｾﾝ</t>
    </rPh>
    <rPh sb="6" eb="7">
      <t>ｽｳ</t>
    </rPh>
    <phoneticPr fontId="4" type="halfwidthKatakana"/>
  </si>
  <si>
    <t xml:space="preserve"> 変更したい電話番号
（もしくはお客様番号）</t>
    <phoneticPr fontId="2"/>
  </si>
  <si>
    <t xml:space="preserve"> 変更したい内容</t>
    <rPh sb="1" eb="3">
      <t>ヘンコウ</t>
    </rPh>
    <rPh sb="6" eb="8">
      <t>ナイヨウ</t>
    </rPh>
    <phoneticPr fontId="2"/>
  </si>
  <si>
    <t>種別　電話</t>
    <rPh sb="0" eb="2">
      <t>シュベツ</t>
    </rPh>
    <rPh sb="3" eb="5">
      <t>デンワ</t>
    </rPh>
    <phoneticPr fontId="2"/>
  </si>
  <si>
    <t>種別　ディジタル</t>
    <rPh sb="0" eb="2">
      <t>シュベツ</t>
    </rPh>
    <phoneticPr fontId="2"/>
  </si>
  <si>
    <t>現利用エリア　２期</t>
    <rPh sb="0" eb="1">
      <t>ゲン</t>
    </rPh>
    <rPh sb="1" eb="3">
      <t>リヨウ</t>
    </rPh>
    <rPh sb="8" eb="9">
      <t>キ</t>
    </rPh>
    <phoneticPr fontId="2"/>
  </si>
  <si>
    <t>現利用エリア　１期</t>
    <rPh sb="0" eb="1">
      <t>ゲン</t>
    </rPh>
    <rPh sb="1" eb="3">
      <t>リヨウ</t>
    </rPh>
    <rPh sb="8" eb="9">
      <t>キ</t>
    </rPh>
    <phoneticPr fontId="2"/>
  </si>
  <si>
    <t>現利用エリア　南ウイング</t>
    <rPh sb="0" eb="1">
      <t>ゲン</t>
    </rPh>
    <rPh sb="1" eb="3">
      <t>リヨウ</t>
    </rPh>
    <rPh sb="7" eb="8">
      <t>ミナミ</t>
    </rPh>
    <phoneticPr fontId="2"/>
  </si>
  <si>
    <t>現利用エリア　５サテライト</t>
    <rPh sb="0" eb="1">
      <t>ゲン</t>
    </rPh>
    <rPh sb="1" eb="3">
      <t>リヨウ</t>
    </rPh>
    <phoneticPr fontId="2"/>
  </si>
  <si>
    <t>現利用エリア　スカイセンター</t>
    <rPh sb="0" eb="1">
      <t>ゲン</t>
    </rPh>
    <rPh sb="1" eb="3">
      <t>リヨウ</t>
    </rPh>
    <phoneticPr fontId="2"/>
  </si>
  <si>
    <t>課金電話番号中計</t>
    <rPh sb="0" eb="2">
      <t>カキン</t>
    </rPh>
    <rPh sb="2" eb="4">
      <t>デンワ</t>
    </rPh>
    <rPh sb="4" eb="6">
      <t>バンゴウ</t>
    </rPh>
    <rPh sb="6" eb="8">
      <t>チュウケイ</t>
    </rPh>
    <phoneticPr fontId="2"/>
  </si>
  <si>
    <t>新利用エリア　２期</t>
    <rPh sb="0" eb="1">
      <t>シン</t>
    </rPh>
    <rPh sb="1" eb="3">
      <t>リヨウ</t>
    </rPh>
    <rPh sb="8" eb="9">
      <t>キ</t>
    </rPh>
    <phoneticPr fontId="2"/>
  </si>
  <si>
    <t>新利用エリア　１期</t>
    <rPh sb="0" eb="1">
      <t>シン</t>
    </rPh>
    <rPh sb="1" eb="3">
      <t>リヨウ</t>
    </rPh>
    <rPh sb="8" eb="9">
      <t>キ</t>
    </rPh>
    <phoneticPr fontId="2"/>
  </si>
  <si>
    <t>新利用エリア　南ウイング</t>
    <rPh sb="0" eb="1">
      <t>シン</t>
    </rPh>
    <rPh sb="1" eb="3">
      <t>リヨウ</t>
    </rPh>
    <rPh sb="7" eb="8">
      <t>ミナミ</t>
    </rPh>
    <phoneticPr fontId="2"/>
  </si>
  <si>
    <t>新利用エリア　５サテライト</t>
    <rPh sb="0" eb="1">
      <t>シン</t>
    </rPh>
    <rPh sb="1" eb="3">
      <t>リヨウ</t>
    </rPh>
    <phoneticPr fontId="2"/>
  </si>
  <si>
    <t>新利用エリア　スカイセンター</t>
    <rPh sb="0" eb="1">
      <t>シン</t>
    </rPh>
    <rPh sb="1" eb="3">
      <t>リヨウ</t>
    </rPh>
    <phoneticPr fontId="2"/>
  </si>
  <si>
    <t>工事区分（新）</t>
    <rPh sb="0" eb="2">
      <t>コウジ</t>
    </rPh>
    <rPh sb="2" eb="4">
      <t>クブン</t>
    </rPh>
    <rPh sb="5" eb="6">
      <t>シン</t>
    </rPh>
    <phoneticPr fontId="2"/>
  </si>
  <si>
    <t>工事区分（現）</t>
    <rPh sb="0" eb="2">
      <t>コウジ</t>
    </rPh>
    <rPh sb="2" eb="4">
      <t>クブン</t>
    </rPh>
    <rPh sb="5" eb="6">
      <t>ゲン</t>
    </rPh>
    <phoneticPr fontId="2"/>
  </si>
  <si>
    <t>ご担当者</t>
    <rPh sb="1" eb="4">
      <t>タントウシャ</t>
    </rPh>
    <phoneticPr fontId="4"/>
  </si>
  <si>
    <t>部署名</t>
    <rPh sb="0" eb="3">
      <t>ブショメイ</t>
    </rPh>
    <phoneticPr fontId="4"/>
  </si>
  <si>
    <t>氏名</t>
    <rPh sb="0" eb="2">
      <t>シメイ</t>
    </rPh>
    <phoneticPr fontId="4"/>
  </si>
  <si>
    <t>メールアドレス</t>
    <phoneticPr fontId="4"/>
  </si>
  <si>
    <t>有料付加サービス</t>
    <rPh sb="0" eb="2">
      <t>ユウリョウ</t>
    </rPh>
    <rPh sb="2" eb="4">
      <t>フカ</t>
    </rPh>
    <phoneticPr fontId="4"/>
  </si>
  <si>
    <t>無料付加サービス</t>
    <rPh sb="0" eb="2">
      <t>ムリョウ</t>
    </rPh>
    <rPh sb="2" eb="4">
      <t>フカ</t>
    </rPh>
    <phoneticPr fontId="4"/>
  </si>
  <si>
    <t>【備考】</t>
    <phoneticPr fontId="2" alignment="center"/>
  </si>
  <si>
    <t xml:space="preserve">AICS記入欄 </t>
    <phoneticPr fontId="2" alignment="center"/>
  </si>
  <si>
    <t>コールピックアップ</t>
    <phoneticPr fontId="4"/>
  </si>
  <si>
    <t>フリガナ</t>
    <phoneticPr fontId="4"/>
  </si>
  <si>
    <t>口座名義人</t>
    <phoneticPr fontId="4"/>
  </si>
  <si>
    <t>ご契約者名</t>
    <rPh sb="1" eb="4">
      <t>ケイヤクシャ</t>
    </rPh>
    <rPh sb="4" eb="5">
      <t>メイ</t>
    </rPh>
    <phoneticPr fontId="4"/>
  </si>
  <si>
    <t>ご契約者住所</t>
    <rPh sb="1" eb="4">
      <t>ケイヤクシャ</t>
    </rPh>
    <rPh sb="4" eb="6">
      <t>ジュウショ</t>
    </rPh>
    <phoneticPr fontId="4"/>
  </si>
  <si>
    <t>ご請求先名</t>
    <rPh sb="1" eb="4">
      <t>セイキュウサキ</t>
    </rPh>
    <rPh sb="4" eb="5">
      <t>メイ</t>
    </rPh>
    <phoneticPr fontId="4"/>
  </si>
  <si>
    <t>ご請求先住所</t>
    <rPh sb="1" eb="4">
      <t>セイキュウサキ</t>
    </rPh>
    <rPh sb="4" eb="6">
      <t>ジュウショ</t>
    </rPh>
    <phoneticPr fontId="4"/>
  </si>
  <si>
    <t>お支払方法</t>
    <rPh sb="1" eb="3">
      <t>シハライ</t>
    </rPh>
    <rPh sb="3" eb="5">
      <t>ホウホウ</t>
    </rPh>
    <phoneticPr fontId="4"/>
  </si>
  <si>
    <t xml:space="preserve"> 設置場所</t>
    <rPh sb="1" eb="3">
      <t>セッチ</t>
    </rPh>
    <rPh sb="3" eb="5">
      <t>バショ</t>
    </rPh>
    <phoneticPr fontId="2"/>
  </si>
  <si>
    <t xml:space="preserve"> 工事区分</t>
    <rPh sb="1" eb="5">
      <t>コウジクブン</t>
    </rPh>
    <phoneticPr fontId="2"/>
  </si>
  <si>
    <t>氏名</t>
    <rPh sb="0" eb="2">
      <t>シメイ</t>
    </rPh>
    <phoneticPr fontId="4"/>
  </si>
  <si>
    <t>TEL</t>
    <phoneticPr fontId="4"/>
  </si>
  <si>
    <t>入室に関わるご担当者</t>
    <rPh sb="0" eb="2">
      <t>ニュウシツ</t>
    </rPh>
    <rPh sb="3" eb="4">
      <t>カカ</t>
    </rPh>
    <rPh sb="7" eb="9">
      <t>タントウ</t>
    </rPh>
    <rPh sb="9" eb="10">
      <t>シャ</t>
    </rPh>
    <phoneticPr fontId="4"/>
  </si>
  <si>
    <t>契約者名</t>
    <rPh sb="0" eb="3">
      <t>ケイヤクシャ</t>
    </rPh>
    <rPh sb="3" eb="4">
      <t>メイ</t>
    </rPh>
    <phoneticPr fontId="2"/>
  </si>
  <si>
    <t>契約者住所</t>
    <rPh sb="0" eb="3">
      <t>ケイヤクシャ</t>
    </rPh>
    <rPh sb="3" eb="5">
      <t>ジュウショ</t>
    </rPh>
    <phoneticPr fontId="2"/>
  </si>
  <si>
    <t>請求先名</t>
    <rPh sb="0" eb="3">
      <t>セイキュウサキ</t>
    </rPh>
    <rPh sb="3" eb="4">
      <t>メイ</t>
    </rPh>
    <phoneticPr fontId="2"/>
  </si>
  <si>
    <t>請求先住所</t>
    <rPh sb="0" eb="3">
      <t>セイキュウサキ</t>
    </rPh>
    <rPh sb="3" eb="5">
      <t>ジュウショ</t>
    </rPh>
    <phoneticPr fontId="2"/>
  </si>
  <si>
    <t>回線種別　移設</t>
    <rPh sb="0" eb="2">
      <t>カイセン</t>
    </rPh>
    <rPh sb="2" eb="4">
      <t>シュベツ</t>
    </rPh>
    <rPh sb="5" eb="7">
      <t>イセツ</t>
    </rPh>
    <phoneticPr fontId="2"/>
  </si>
  <si>
    <t>移設</t>
    <rPh sb="0" eb="2">
      <t>ｲｾﾂ</t>
    </rPh>
    <phoneticPr fontId="4" type="halfwidthKatakana"/>
  </si>
  <si>
    <t>ご契約情報</t>
    <rPh sb="1" eb="3">
      <t>ｹｲﾔｸ</t>
    </rPh>
    <rPh sb="3" eb="5">
      <t>ｼﾞｮｳﾎｳ</t>
    </rPh>
    <phoneticPr fontId="4" type="halfwidthKatakana"/>
  </si>
  <si>
    <t>回線付加サービス</t>
    <rPh sb="0" eb="2">
      <t>カイセン</t>
    </rPh>
    <rPh sb="2" eb="4">
      <t>フカ</t>
    </rPh>
    <phoneticPr fontId="4"/>
  </si>
  <si>
    <t>申込書種別　回線付加サービス</t>
    <rPh sb="0" eb="3">
      <t>モウシコミショ</t>
    </rPh>
    <rPh sb="3" eb="5">
      <t>シュベツ</t>
    </rPh>
    <rPh sb="6" eb="8">
      <t>カイセン</t>
    </rPh>
    <rPh sb="8" eb="10">
      <t>フカ</t>
    </rPh>
    <phoneticPr fontId="2"/>
  </si>
  <si>
    <t>〒</t>
    <phoneticPr fontId="4"/>
  </si>
  <si>
    <t>② AICS電話通信サービス　変更申込書</t>
    <rPh sb="15" eb="17">
      <t>ヘンコウ</t>
    </rPh>
    <phoneticPr fontId="2"/>
  </si>
  <si>
    <t>※ ご契約者への確認　</t>
    <rPh sb="3" eb="5">
      <t>ケイヤク</t>
    </rPh>
    <rPh sb="5" eb="6">
      <t>シャ</t>
    </rPh>
    <rPh sb="8" eb="10">
      <t>カクニン</t>
    </rPh>
    <phoneticPr fontId="2"/>
  </si>
  <si>
    <t>※変更を希望するサービスに</t>
    <phoneticPr fontId="4"/>
  </si>
  <si>
    <t>チェックを入れて下さい</t>
    <phoneticPr fontId="4"/>
  </si>
  <si>
    <r>
      <rPr>
        <sz val="8"/>
        <rFont val="ＭＳ Ｐゴシック"/>
        <family val="3"/>
        <charset val="128"/>
        <scheme val="minor"/>
      </rPr>
      <t xml:space="preserve"> フリガナ</t>
    </r>
    <r>
      <rPr>
        <sz val="9"/>
        <rFont val="ＭＳ Ｐゴシック"/>
        <family val="3"/>
        <charset val="128"/>
        <scheme val="minor"/>
      </rPr>
      <t xml:space="preserve">
 </t>
    </r>
    <r>
      <rPr>
        <sz val="10"/>
        <rFont val="ＭＳ Ｐゴシック"/>
        <family val="3"/>
        <charset val="128"/>
        <scheme val="minor"/>
      </rPr>
      <t>ご契約者名</t>
    </r>
    <rPh sb="10" eb="11">
      <t>シャ</t>
    </rPh>
    <phoneticPr fontId="2"/>
  </si>
  <si>
    <r>
      <rPr>
        <sz val="8"/>
        <rFont val="ＭＳ Ｐゴシック"/>
        <family val="3"/>
        <charset val="128"/>
        <scheme val="minor"/>
      </rPr>
      <t xml:space="preserve"> フリガナ</t>
    </r>
    <r>
      <rPr>
        <sz val="9"/>
        <rFont val="ＭＳ Ｐゴシック"/>
        <family val="3"/>
        <charset val="128"/>
        <scheme val="minor"/>
      </rPr>
      <t xml:space="preserve">
 </t>
    </r>
    <r>
      <rPr>
        <sz val="10"/>
        <rFont val="ＭＳ Ｐゴシック"/>
        <family val="3"/>
        <charset val="128"/>
        <scheme val="minor"/>
      </rPr>
      <t>ご請求先名</t>
    </r>
    <rPh sb="8" eb="10">
      <t>セイキュウ</t>
    </rPh>
    <rPh sb="10" eb="11">
      <t>サキ</t>
    </rPh>
    <rPh sb="11" eb="12">
      <t>メイ</t>
    </rPh>
    <phoneticPr fontId="2"/>
  </si>
  <si>
    <t>通話明細発行</t>
    <rPh sb="0" eb="2">
      <t>ツウワ</t>
    </rPh>
    <rPh sb="2" eb="4">
      <t>メイサイ</t>
    </rPh>
    <rPh sb="4" eb="6">
      <t>ハッコウ</t>
    </rPh>
    <phoneticPr fontId="4"/>
  </si>
  <si>
    <t>$DJ$60</t>
    <phoneticPr fontId="4" type="halfwidthKatakana"/>
  </si>
  <si>
    <t>（配線レンタル：</t>
    <phoneticPr fontId="4"/>
  </si>
  <si>
    <t>有）</t>
    <rPh sb="0" eb="1">
      <t>ア</t>
    </rPh>
    <phoneticPr fontId="2"/>
  </si>
  <si>
    <t>無）</t>
    <rPh sb="0" eb="1">
      <t>ナ</t>
    </rPh>
    <phoneticPr fontId="2"/>
  </si>
  <si>
    <t>工事区分</t>
    <rPh sb="0" eb="4">
      <t>コウジクブン</t>
    </rPh>
    <phoneticPr fontId="2"/>
  </si>
  <si>
    <t>標準工事</t>
    <rPh sb="0" eb="2">
      <t>ヒョウジュン</t>
    </rPh>
    <rPh sb="2" eb="4">
      <t>コウジ</t>
    </rPh>
    <phoneticPr fontId="2"/>
  </si>
  <si>
    <t>IDF工事</t>
    <rPh sb="3" eb="5">
      <t>コウジ</t>
    </rPh>
    <phoneticPr fontId="2"/>
  </si>
  <si>
    <t>移設</t>
    <rPh sb="0" eb="2">
      <t>イセツ</t>
    </rPh>
    <phoneticPr fontId="2"/>
  </si>
  <si>
    <t>回線付加サービス変更</t>
    <rPh sb="0" eb="2">
      <t>カイセン</t>
    </rPh>
    <rPh sb="2" eb="4">
      <t>フカ</t>
    </rPh>
    <rPh sb="8" eb="10">
      <t>ヘンコウ</t>
    </rPh>
    <phoneticPr fontId="2"/>
  </si>
  <si>
    <t>契約変更</t>
    <rPh sb="0" eb="2">
      <t>ケイヤク</t>
    </rPh>
    <rPh sb="2" eb="4">
      <t>ヘンコウ</t>
    </rPh>
    <phoneticPr fontId="2"/>
  </si>
  <si>
    <t>移設・回線付加サービス変更</t>
    <rPh sb="0" eb="2">
      <t>イセツ</t>
    </rPh>
    <rPh sb="3" eb="5">
      <t>カイセン</t>
    </rPh>
    <rPh sb="5" eb="7">
      <t>フカ</t>
    </rPh>
    <rPh sb="11" eb="13">
      <t>ヘンコウ</t>
    </rPh>
    <phoneticPr fontId="2"/>
  </si>
  <si>
    <t>電話-102-250630</t>
    <rPh sb="0" eb="2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</si>
</sst>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¥-411]#,##0;[$¥-411]#,##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22"/>
      <color indexed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7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6"/>
      <color theme="0" tint="-0.34998626667073579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 style="thin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dotted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dotted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 style="hair">
        <color theme="1" tint="0.34998626667073579"/>
      </top>
      <bottom/>
      <diagonal/>
    </border>
    <border>
      <left/>
      <right style="thick">
        <color theme="1" tint="0.34998626667073579"/>
      </right>
      <top style="hair">
        <color theme="1" tint="0.34998626667073579"/>
      </top>
      <bottom/>
      <diagonal/>
    </border>
    <border>
      <left style="thick">
        <color theme="1" tint="0.34998626667073579"/>
      </left>
      <right/>
      <top style="hair">
        <color theme="1" tint="0.34998626667073579"/>
      </top>
      <bottom/>
      <diagonal/>
    </border>
    <border>
      <left/>
      <right style="thin">
        <color theme="1" tint="0.34998626667073579"/>
      </right>
      <top/>
      <bottom style="hair">
        <color theme="1" tint="0.34998626667073579"/>
      </bottom>
      <diagonal/>
    </border>
    <border>
      <left style="thick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1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6" fontId="5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56" fontId="5" fillId="0" borderId="0" xfId="0" applyNumberFormat="1" applyFont="1">
      <alignment vertical="center"/>
    </xf>
    <xf numFmtId="0" fontId="13" fillId="2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21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6" borderId="0" xfId="1" applyFont="1" applyFill="1" applyAlignment="1">
      <alignment vertical="center"/>
    </xf>
    <xf numFmtId="0" fontId="11" fillId="6" borderId="0" xfId="1" applyFont="1" applyFill="1" applyAlignment="1">
      <alignment vertical="center"/>
    </xf>
    <xf numFmtId="0" fontId="11" fillId="5" borderId="57" xfId="1" applyFont="1" applyFill="1" applyBorder="1" applyAlignment="1">
      <alignment vertical="center" wrapText="1"/>
    </xf>
    <xf numFmtId="0" fontId="11" fillId="5" borderId="58" xfId="1" applyFont="1" applyFill="1" applyBorder="1" applyAlignment="1">
      <alignment vertical="center" wrapText="1"/>
    </xf>
    <xf numFmtId="0" fontId="14" fillId="5" borderId="11" xfId="1" applyFont="1" applyFill="1" applyBorder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1" fillId="5" borderId="11" xfId="1" applyFont="1" applyFill="1" applyBorder="1" applyAlignment="1">
      <alignment vertical="center" wrapText="1"/>
    </xf>
    <xf numFmtId="0" fontId="11" fillId="5" borderId="0" xfId="1" applyFont="1" applyFill="1" applyAlignment="1">
      <alignment vertical="center" wrapText="1"/>
    </xf>
    <xf numFmtId="0" fontId="13" fillId="5" borderId="0" xfId="1" applyFont="1" applyFill="1" applyAlignment="1">
      <alignment vertical="center" wrapText="1"/>
    </xf>
    <xf numFmtId="0" fontId="13" fillId="5" borderId="9" xfId="1" applyFont="1" applyFill="1" applyBorder="1" applyAlignment="1">
      <alignment vertical="center" wrapText="1"/>
    </xf>
    <xf numFmtId="0" fontId="11" fillId="5" borderId="55" xfId="1" applyFont="1" applyFill="1" applyBorder="1" applyAlignment="1">
      <alignment vertical="center" wrapText="1"/>
    </xf>
    <xf numFmtId="0" fontId="11" fillId="5" borderId="21" xfId="1" applyFont="1" applyFill="1" applyBorder="1" applyAlignment="1">
      <alignment vertical="center" wrapText="1"/>
    </xf>
    <xf numFmtId="0" fontId="13" fillId="5" borderId="21" xfId="1" applyFont="1" applyFill="1" applyBorder="1" applyAlignment="1">
      <alignment vertical="center" wrapText="1"/>
    </xf>
    <xf numFmtId="0" fontId="13" fillId="5" borderId="51" xfId="1" applyFont="1" applyFill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7" fontId="19" fillId="0" borderId="0" xfId="1" applyNumberFormat="1" applyFont="1" applyAlignment="1">
      <alignment horizontal="right" vertical="center"/>
    </xf>
    <xf numFmtId="0" fontId="19" fillId="0" borderId="0" xfId="1" applyFont="1" applyAlignment="1">
      <alignment horizontal="center" vertical="center"/>
    </xf>
    <xf numFmtId="0" fontId="10" fillId="5" borderId="0" xfId="1" applyFont="1" applyFill="1" applyAlignment="1">
      <alignment shrinkToFit="1"/>
    </xf>
    <xf numFmtId="0" fontId="10" fillId="5" borderId="9" xfId="1" applyFont="1" applyFill="1" applyBorder="1" applyAlignment="1">
      <alignment shrinkToFit="1"/>
    </xf>
    <xf numFmtId="0" fontId="14" fillId="5" borderId="0" xfId="1" applyFont="1" applyFill="1" applyAlignment="1">
      <alignment vertical="top" shrinkToFit="1"/>
    </xf>
    <xf numFmtId="0" fontId="14" fillId="5" borderId="9" xfId="1" applyFont="1" applyFill="1" applyBorder="1" applyAlignment="1">
      <alignment vertical="top" shrinkToFit="1"/>
    </xf>
    <xf numFmtId="0" fontId="10" fillId="5" borderId="0" xfId="1" applyFont="1" applyFill="1" applyAlignment="1">
      <alignment vertical="top" shrinkToFit="1"/>
    </xf>
    <xf numFmtId="0" fontId="10" fillId="5" borderId="9" xfId="1" applyFont="1" applyFill="1" applyBorder="1" applyAlignment="1">
      <alignment vertical="top" shrinkToFit="1"/>
    </xf>
    <xf numFmtId="0" fontId="10" fillId="0" borderId="2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3" fillId="6" borderId="19" xfId="1" applyFont="1" applyFill="1" applyBorder="1" applyAlignment="1">
      <alignment horizontal="center" vertical="center" textRotation="255" shrinkToFit="1"/>
    </xf>
    <xf numFmtId="0" fontId="13" fillId="6" borderId="0" xfId="1" applyFont="1" applyFill="1" applyAlignment="1">
      <alignment horizontal="center" vertical="center" textRotation="255" shrinkToFit="1"/>
    </xf>
    <xf numFmtId="0" fontId="13" fillId="6" borderId="9" xfId="1" applyFont="1" applyFill="1" applyBorder="1" applyAlignment="1">
      <alignment horizontal="center" vertical="center" textRotation="255" shrinkToFit="1"/>
    </xf>
    <xf numFmtId="0" fontId="13" fillId="6" borderId="63" xfId="1" applyFont="1" applyFill="1" applyBorder="1" applyAlignment="1">
      <alignment horizontal="center" vertical="center" textRotation="255" shrinkToFit="1"/>
    </xf>
    <xf numFmtId="0" fontId="13" fillId="6" borderId="53" xfId="1" applyFont="1" applyFill="1" applyBorder="1" applyAlignment="1">
      <alignment horizontal="center" vertical="center" textRotation="255" shrinkToFit="1"/>
    </xf>
    <xf numFmtId="0" fontId="13" fillId="6" borderId="62" xfId="1" applyFont="1" applyFill="1" applyBorder="1" applyAlignment="1">
      <alignment horizontal="center" vertical="center" textRotation="255" shrinkToFit="1"/>
    </xf>
    <xf numFmtId="0" fontId="10" fillId="6" borderId="18" xfId="1" applyFont="1" applyFill="1" applyBorder="1" applyAlignment="1">
      <alignment horizontal="center" vertical="center" textRotation="255" shrinkToFit="1"/>
    </xf>
    <xf numFmtId="0" fontId="10" fillId="6" borderId="1" xfId="1" applyFont="1" applyFill="1" applyBorder="1" applyAlignment="1">
      <alignment horizontal="center" vertical="center" textRotation="255" shrinkToFit="1"/>
    </xf>
    <xf numFmtId="0" fontId="10" fillId="6" borderId="8" xfId="1" applyFont="1" applyFill="1" applyBorder="1" applyAlignment="1">
      <alignment horizontal="center" vertical="center" textRotation="255" shrinkToFit="1"/>
    </xf>
    <xf numFmtId="0" fontId="10" fillId="6" borderId="19" xfId="1" applyFont="1" applyFill="1" applyBorder="1" applyAlignment="1">
      <alignment horizontal="center" vertical="center" textRotation="255" shrinkToFit="1"/>
    </xf>
    <xf numFmtId="0" fontId="10" fillId="6" borderId="0" xfId="1" applyFont="1" applyFill="1" applyAlignment="1">
      <alignment horizontal="center" vertical="center" textRotation="255" shrinkToFit="1"/>
    </xf>
    <xf numFmtId="0" fontId="10" fillId="6" borderId="9" xfId="1" applyFont="1" applyFill="1" applyBorder="1" applyAlignment="1">
      <alignment horizontal="center" vertical="center" textRotation="255" shrinkToFit="1"/>
    </xf>
    <xf numFmtId="0" fontId="10" fillId="6" borderId="0" xfId="1" applyFont="1" applyFill="1" applyAlignment="1">
      <alignment vertical="center" shrinkToFit="1"/>
    </xf>
    <xf numFmtId="0" fontId="10" fillId="6" borderId="9" xfId="1" applyFont="1" applyFill="1" applyBorder="1" applyAlignment="1">
      <alignment vertical="center" shrinkToFit="1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15" fillId="0" borderId="55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1" fillId="0" borderId="58" xfId="1" applyFont="1" applyBorder="1" applyAlignment="1" applyProtection="1">
      <alignment horizontal="left"/>
      <protection locked="0"/>
    </xf>
    <xf numFmtId="0" fontId="11" fillId="0" borderId="59" xfId="1" applyFont="1" applyBorder="1" applyAlignment="1" applyProtection="1">
      <alignment horizontal="left"/>
      <protection locked="0"/>
    </xf>
    <xf numFmtId="0" fontId="11" fillId="0" borderId="60" xfId="1" applyFont="1" applyBorder="1" applyAlignment="1" applyProtection="1">
      <alignment horizontal="left"/>
      <protection locked="0"/>
    </xf>
    <xf numFmtId="0" fontId="18" fillId="5" borderId="19" xfId="1" applyFont="1" applyFill="1" applyBorder="1" applyAlignment="1">
      <alignment horizontal="center" vertical="center" textRotation="255" shrinkToFit="1"/>
    </xf>
    <xf numFmtId="0" fontId="18" fillId="5" borderId="0" xfId="1" applyFont="1" applyFill="1" applyAlignment="1">
      <alignment horizontal="center" vertical="center" textRotation="255" shrinkToFit="1"/>
    </xf>
    <xf numFmtId="0" fontId="18" fillId="5" borderId="9" xfId="1" applyFont="1" applyFill="1" applyBorder="1" applyAlignment="1">
      <alignment horizontal="center" vertical="center" textRotation="255" shrinkToFit="1"/>
    </xf>
    <xf numFmtId="0" fontId="18" fillId="5" borderId="20" xfId="1" applyFont="1" applyFill="1" applyBorder="1" applyAlignment="1">
      <alignment horizontal="center" vertical="center" textRotation="255" shrinkToFit="1"/>
    </xf>
    <xf numFmtId="0" fontId="18" fillId="5" borderId="21" xfId="1" applyFont="1" applyFill="1" applyBorder="1" applyAlignment="1">
      <alignment horizontal="center" vertical="center" textRotation="255" shrinkToFit="1"/>
    </xf>
    <xf numFmtId="0" fontId="18" fillId="5" borderId="51" xfId="1" applyFont="1" applyFill="1" applyBorder="1" applyAlignment="1">
      <alignment horizontal="center" vertical="center" textRotation="255" shrinkToFit="1"/>
    </xf>
    <xf numFmtId="0" fontId="10" fillId="5" borderId="61" xfId="1" applyFont="1" applyFill="1" applyBorder="1" applyAlignment="1">
      <alignment horizontal="center" vertical="center" textRotation="255" shrinkToFit="1"/>
    </xf>
    <xf numFmtId="0" fontId="10" fillId="5" borderId="58" xfId="1" applyFont="1" applyFill="1" applyBorder="1" applyAlignment="1">
      <alignment horizontal="center" vertical="center" textRotation="255" shrinkToFit="1"/>
    </xf>
    <xf numFmtId="0" fontId="10" fillId="5" borderId="59" xfId="1" applyFont="1" applyFill="1" applyBorder="1" applyAlignment="1">
      <alignment horizontal="center" vertical="center" textRotation="255" shrinkToFit="1"/>
    </xf>
    <xf numFmtId="0" fontId="10" fillId="5" borderId="19" xfId="1" applyFont="1" applyFill="1" applyBorder="1" applyAlignment="1">
      <alignment horizontal="center" vertical="center" textRotation="255" shrinkToFit="1"/>
    </xf>
    <xf numFmtId="0" fontId="10" fillId="5" borderId="0" xfId="1" applyFont="1" applyFill="1" applyAlignment="1">
      <alignment horizontal="center" vertical="center" textRotation="255" shrinkToFit="1"/>
    </xf>
    <xf numFmtId="0" fontId="10" fillId="5" borderId="9" xfId="1" applyFont="1" applyFill="1" applyBorder="1" applyAlignment="1">
      <alignment horizontal="center" vertical="center" textRotation="255" shrinkToFit="1"/>
    </xf>
    <xf numFmtId="0" fontId="11" fillId="0" borderId="57" xfId="1" applyFont="1" applyBorder="1" applyAlignment="1">
      <alignment horizontal="center"/>
    </xf>
    <xf numFmtId="0" fontId="11" fillId="0" borderId="58" xfId="1" applyFont="1" applyBorder="1" applyAlignment="1">
      <alignment horizontal="center"/>
    </xf>
    <xf numFmtId="0" fontId="10" fillId="5" borderId="58" xfId="1" applyFont="1" applyFill="1" applyBorder="1" applyAlignment="1">
      <alignment shrinkToFit="1"/>
    </xf>
    <xf numFmtId="0" fontId="10" fillId="5" borderId="59" xfId="1" applyFont="1" applyFill="1" applyBorder="1" applyAlignment="1">
      <alignment shrinkToFit="1"/>
    </xf>
    <xf numFmtId="0" fontId="17" fillId="6" borderId="10" xfId="1" applyFont="1" applyFill="1" applyBorder="1" applyAlignment="1">
      <alignment horizontal="center" shrinkToFit="1"/>
    </xf>
    <xf numFmtId="0" fontId="17" fillId="6" borderId="1" xfId="1" applyFont="1" applyFill="1" applyBorder="1" applyAlignment="1">
      <alignment horizontal="center" shrinkToFit="1"/>
    </xf>
    <xf numFmtId="0" fontId="17" fillId="6" borderId="8" xfId="1" applyFont="1" applyFill="1" applyBorder="1" applyAlignment="1">
      <alignment horizontal="center" shrinkToFit="1"/>
    </xf>
    <xf numFmtId="0" fontId="10" fillId="0" borderId="11" xfId="1" applyFont="1" applyBorder="1" applyAlignment="1" applyProtection="1">
      <alignment horizontal="center" vertical="top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0" borderId="9" xfId="1" applyFont="1" applyBorder="1" applyAlignment="1" applyProtection="1">
      <alignment horizontal="center" vertical="top"/>
      <protection locked="0"/>
    </xf>
    <xf numFmtId="0" fontId="10" fillId="0" borderId="55" xfId="1" applyFont="1" applyBorder="1" applyAlignment="1" applyProtection="1">
      <alignment horizontal="center" vertical="top"/>
      <protection locked="0"/>
    </xf>
    <xf numFmtId="0" fontId="10" fillId="0" borderId="21" xfId="1" applyFont="1" applyBorder="1" applyAlignment="1" applyProtection="1">
      <alignment horizontal="center" vertical="top"/>
      <protection locked="0"/>
    </xf>
    <xf numFmtId="0" fontId="10" fillId="0" borderId="51" xfId="1" applyFont="1" applyBorder="1" applyAlignment="1" applyProtection="1">
      <alignment horizontal="center" vertical="top"/>
      <protection locked="0"/>
    </xf>
    <xf numFmtId="0" fontId="10" fillId="6" borderId="53" xfId="1" applyFont="1" applyFill="1" applyBorder="1" applyAlignment="1">
      <alignment horizontal="left" vertical="center" shrinkToFit="1"/>
    </xf>
    <xf numFmtId="0" fontId="10" fillId="6" borderId="62" xfId="1" applyFont="1" applyFill="1" applyBorder="1" applyAlignment="1">
      <alignment horizontal="left" vertical="center" shrinkToFit="1"/>
    </xf>
    <xf numFmtId="0" fontId="17" fillId="6" borderId="11" xfId="1" applyFont="1" applyFill="1" applyBorder="1" applyAlignment="1">
      <alignment horizontal="center" vertical="top" shrinkToFit="1"/>
    </xf>
    <xf numFmtId="0" fontId="17" fillId="6" borderId="0" xfId="1" applyFont="1" applyFill="1" applyAlignment="1">
      <alignment horizontal="center" vertical="top" shrinkToFit="1"/>
    </xf>
    <xf numFmtId="0" fontId="17" fillId="6" borderId="9" xfId="1" applyFont="1" applyFill="1" applyBorder="1" applyAlignment="1">
      <alignment horizontal="center" vertical="top" shrinkToFit="1"/>
    </xf>
    <xf numFmtId="0" fontId="15" fillId="0" borderId="26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horizontal="center" vertical="center"/>
    </xf>
    <xf numFmtId="0" fontId="12" fillId="0" borderId="7" xfId="1" applyFont="1" applyBorder="1" applyAlignment="1" applyProtection="1">
      <alignment vertical="center"/>
      <protection locked="0"/>
    </xf>
    <xf numFmtId="0" fontId="12" fillId="0" borderId="4" xfId="1" applyFont="1" applyBorder="1" applyAlignment="1" applyProtection="1">
      <alignment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6" fillId="3" borderId="25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left" vertical="center"/>
    </xf>
    <xf numFmtId="0" fontId="10" fillId="4" borderId="18" xfId="1" applyFont="1" applyFill="1" applyBorder="1" applyAlignment="1">
      <alignment horizontal="center" vertical="center" textRotation="255" shrinkToFit="1"/>
    </xf>
    <xf numFmtId="0" fontId="10" fillId="4" borderId="1" xfId="1" applyFont="1" applyFill="1" applyBorder="1" applyAlignment="1">
      <alignment horizontal="center" vertical="center" textRotation="255" shrinkToFit="1"/>
    </xf>
    <xf numFmtId="0" fontId="10" fillId="4" borderId="19" xfId="1" applyFont="1" applyFill="1" applyBorder="1" applyAlignment="1">
      <alignment horizontal="center" vertical="center" textRotation="255" shrinkToFit="1"/>
    </xf>
    <xf numFmtId="0" fontId="10" fillId="4" borderId="0" xfId="1" applyFont="1" applyFill="1" applyAlignment="1">
      <alignment horizontal="center" vertical="center" textRotation="255" shrinkToFit="1"/>
    </xf>
    <xf numFmtId="0" fontId="13" fillId="2" borderId="2" xfId="1" applyFont="1" applyFill="1" applyBorder="1" applyAlignment="1">
      <alignment vertical="center" shrinkToFit="1"/>
    </xf>
    <xf numFmtId="0" fontId="13" fillId="2" borderId="3" xfId="1" applyFont="1" applyFill="1" applyBorder="1" applyAlignment="1">
      <alignment vertical="center" shrinkToFit="1"/>
    </xf>
    <xf numFmtId="0" fontId="10" fillId="2" borderId="18" xfId="1" applyFont="1" applyFill="1" applyBorder="1" applyAlignment="1">
      <alignment horizontal="center" vertical="center" textRotation="255" shrinkToFit="1"/>
    </xf>
    <xf numFmtId="0" fontId="10" fillId="2" borderId="1" xfId="1" applyFont="1" applyFill="1" applyBorder="1" applyAlignment="1">
      <alignment horizontal="center" vertical="center" textRotation="255" shrinkToFit="1"/>
    </xf>
    <xf numFmtId="0" fontId="10" fillId="2" borderId="8" xfId="1" applyFont="1" applyFill="1" applyBorder="1" applyAlignment="1">
      <alignment horizontal="center" vertical="center" textRotation="255" shrinkToFit="1"/>
    </xf>
    <xf numFmtId="0" fontId="10" fillId="2" borderId="19" xfId="1" applyFont="1" applyFill="1" applyBorder="1" applyAlignment="1">
      <alignment horizontal="center" vertical="center" textRotation="255" shrinkToFit="1"/>
    </xf>
    <xf numFmtId="0" fontId="10" fillId="2" borderId="0" xfId="1" applyFont="1" applyFill="1" applyAlignment="1">
      <alignment horizontal="center" vertical="center" textRotation="255" shrinkToFit="1"/>
    </xf>
    <xf numFmtId="0" fontId="10" fillId="2" borderId="9" xfId="1" applyFont="1" applyFill="1" applyBorder="1" applyAlignment="1">
      <alignment horizontal="center" vertical="center" textRotation="255" shrinkToFit="1"/>
    </xf>
    <xf numFmtId="0" fontId="10" fillId="2" borderId="20" xfId="1" applyFont="1" applyFill="1" applyBorder="1" applyAlignment="1">
      <alignment horizontal="center" vertical="center" textRotation="255" shrinkToFit="1"/>
    </xf>
    <xf numFmtId="0" fontId="10" fillId="2" borderId="21" xfId="1" applyFont="1" applyFill="1" applyBorder="1" applyAlignment="1">
      <alignment horizontal="center" vertical="center" textRotation="255" shrinkToFit="1"/>
    </xf>
    <xf numFmtId="0" fontId="10" fillId="2" borderId="51" xfId="1" applyFont="1" applyFill="1" applyBorder="1" applyAlignment="1">
      <alignment horizontal="center" vertical="center" textRotation="255" shrinkToFit="1"/>
    </xf>
    <xf numFmtId="0" fontId="10" fillId="2" borderId="4" xfId="1" applyFont="1" applyFill="1" applyBorder="1" applyAlignment="1">
      <alignment vertical="center" shrinkToFit="1"/>
    </xf>
    <xf numFmtId="0" fontId="10" fillId="4" borderId="7" xfId="1" applyFont="1" applyFill="1" applyBorder="1" applyAlignment="1">
      <alignment vertical="center" shrinkToFit="1"/>
    </xf>
    <xf numFmtId="0" fontId="10" fillId="4" borderId="4" xfId="1" applyFont="1" applyFill="1" applyBorder="1" applyAlignment="1">
      <alignment vertical="center" shrinkToFit="1"/>
    </xf>
    <xf numFmtId="0" fontId="27" fillId="0" borderId="7" xfId="1" applyFont="1" applyBorder="1" applyAlignment="1" applyProtection="1">
      <alignment horizontal="left" vertical="center"/>
      <protection locked="0"/>
    </xf>
    <xf numFmtId="0" fontId="27" fillId="0" borderId="4" xfId="1" applyFont="1" applyBorder="1" applyAlignment="1" applyProtection="1">
      <alignment horizontal="left" vertical="center"/>
      <protection locked="0"/>
    </xf>
    <xf numFmtId="0" fontId="27" fillId="0" borderId="6" xfId="1" applyFont="1" applyBorder="1" applyAlignment="1" applyProtection="1">
      <alignment horizontal="left" vertical="center"/>
      <protection locked="0"/>
    </xf>
    <xf numFmtId="0" fontId="13" fillId="3" borderId="2" xfId="1" applyFont="1" applyFill="1" applyBorder="1" applyAlignment="1">
      <alignment vertical="center" wrapText="1"/>
    </xf>
    <xf numFmtId="0" fontId="13" fillId="3" borderId="3" xfId="1" applyFont="1" applyFill="1" applyBorder="1" applyAlignment="1">
      <alignment vertical="center" wrapText="1"/>
    </xf>
    <xf numFmtId="0" fontId="10" fillId="4" borderId="10" xfId="1" applyFont="1" applyFill="1" applyBorder="1" applyAlignment="1">
      <alignment vertical="center" shrinkToFit="1"/>
    </xf>
    <xf numFmtId="0" fontId="10" fillId="4" borderId="1" xfId="1" applyFont="1" applyFill="1" applyBorder="1" applyAlignment="1">
      <alignment vertical="center" shrinkToFit="1"/>
    </xf>
    <xf numFmtId="0" fontId="10" fillId="4" borderId="11" xfId="1" applyFont="1" applyFill="1" applyBorder="1" applyAlignment="1">
      <alignment vertical="center" shrinkToFit="1"/>
    </xf>
    <xf numFmtId="0" fontId="10" fillId="4" borderId="0" xfId="1" applyFont="1" applyFill="1" applyAlignment="1">
      <alignment vertical="center" shrinkToFit="1"/>
    </xf>
    <xf numFmtId="0" fontId="13" fillId="4" borderId="1" xfId="1" applyFont="1" applyFill="1" applyBorder="1" applyAlignment="1">
      <alignment horizontal="center" vertical="center" shrinkToFit="1"/>
    </xf>
    <xf numFmtId="0" fontId="13" fillId="4" borderId="8" xfId="1" applyFont="1" applyFill="1" applyBorder="1" applyAlignment="1">
      <alignment horizontal="center" vertical="center" shrinkToFit="1"/>
    </xf>
    <xf numFmtId="0" fontId="13" fillId="4" borderId="0" xfId="1" applyFont="1" applyFill="1" applyAlignment="1">
      <alignment horizontal="center" vertical="center" shrinkToFit="1"/>
    </xf>
    <xf numFmtId="0" fontId="13" fillId="4" borderId="9" xfId="1" applyFont="1" applyFill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shrinkToFit="1"/>
    </xf>
    <xf numFmtId="0" fontId="11" fillId="4" borderId="2" xfId="1" applyFont="1" applyFill="1" applyBorder="1" applyAlignment="1">
      <alignment horizontal="center" vertical="center" shrinkToFit="1"/>
    </xf>
    <xf numFmtId="0" fontId="11" fillId="4" borderId="3" xfId="1" applyFont="1" applyFill="1" applyBorder="1" applyAlignment="1">
      <alignment horizontal="center" vertical="center" shrinkToFit="1"/>
    </xf>
    <xf numFmtId="0" fontId="10" fillId="0" borderId="48" xfId="1" applyFont="1" applyBorder="1" applyAlignment="1" applyProtection="1">
      <alignment vertical="center" wrapText="1"/>
      <protection locked="0"/>
    </xf>
    <xf numFmtId="0" fontId="13" fillId="4" borderId="4" xfId="1" applyFont="1" applyFill="1" applyBorder="1" applyAlignment="1">
      <alignment horizontal="center" vertical="center" shrinkToFit="1"/>
    </xf>
    <xf numFmtId="0" fontId="13" fillId="4" borderId="6" xfId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52" xfId="1" applyFont="1" applyBorder="1" applyAlignment="1" applyProtection="1">
      <alignment horizontal="center" vertical="center" wrapText="1"/>
      <protection locked="0"/>
    </xf>
    <xf numFmtId="0" fontId="10" fillId="0" borderId="53" xfId="1" applyFont="1" applyBorder="1" applyAlignment="1" applyProtection="1">
      <alignment horizontal="center" vertical="center" wrapText="1"/>
      <protection locked="0"/>
    </xf>
    <xf numFmtId="0" fontId="10" fillId="0" borderId="62" xfId="1" applyFont="1" applyBorder="1" applyAlignment="1" applyProtection="1">
      <alignment horizontal="center" vertical="center" wrapText="1"/>
      <protection locked="0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vertical="center" shrinkToFit="1"/>
    </xf>
    <xf numFmtId="0" fontId="10" fillId="2" borderId="14" xfId="1" applyFont="1" applyFill="1" applyBorder="1" applyAlignment="1">
      <alignment vertical="center" shrinkToFit="1"/>
    </xf>
    <xf numFmtId="0" fontId="10" fillId="2" borderId="24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vertical="center" shrinkToFit="1"/>
    </xf>
    <xf numFmtId="0" fontId="13" fillId="2" borderId="14" xfId="1" applyFont="1" applyFill="1" applyBorder="1" applyAlignment="1">
      <alignment vertical="center" shrinkToFit="1"/>
    </xf>
    <xf numFmtId="0" fontId="13" fillId="2" borderId="15" xfId="1" applyFont="1" applyFill="1" applyBorder="1" applyAlignment="1">
      <alignment vertical="center" shrinkToFit="1"/>
    </xf>
    <xf numFmtId="0" fontId="10" fillId="2" borderId="18" xfId="1" applyFont="1" applyFill="1" applyBorder="1" applyAlignment="1">
      <alignment wrapText="1"/>
    </xf>
    <xf numFmtId="0" fontId="10" fillId="2" borderId="1" xfId="1" applyFont="1" applyFill="1" applyBorder="1" applyAlignment="1">
      <alignment wrapText="1"/>
    </xf>
    <xf numFmtId="0" fontId="10" fillId="2" borderId="8" xfId="1" applyFont="1" applyFill="1" applyBorder="1" applyAlignment="1">
      <alignment wrapText="1"/>
    </xf>
    <xf numFmtId="0" fontId="13" fillId="2" borderId="1" xfId="1" applyFont="1" applyFill="1" applyBorder="1" applyAlignment="1">
      <alignment vertical="center" shrinkToFit="1"/>
    </xf>
    <xf numFmtId="0" fontId="13" fillId="2" borderId="8" xfId="1" applyFont="1" applyFill="1" applyBorder="1" applyAlignment="1">
      <alignment vertical="center" shrinkToFit="1"/>
    </xf>
    <xf numFmtId="0" fontId="26" fillId="0" borderId="16" xfId="1" applyFont="1" applyBorder="1" applyAlignment="1" applyProtection="1">
      <alignment horizontal="right" vertical="center"/>
      <protection locked="0"/>
    </xf>
    <xf numFmtId="0" fontId="26" fillId="0" borderId="14" xfId="1" applyFont="1" applyBorder="1" applyAlignment="1" applyProtection="1">
      <alignment horizontal="right" vertical="center"/>
      <protection locked="0"/>
    </xf>
    <xf numFmtId="0" fontId="26" fillId="0" borderId="5" xfId="1" applyFont="1" applyBorder="1" applyAlignment="1" applyProtection="1">
      <alignment horizontal="right" vertical="center"/>
      <protection locked="0"/>
    </xf>
    <xf numFmtId="0" fontId="26" fillId="0" borderId="2" xfId="1" applyFont="1" applyBorder="1" applyAlignment="1" applyProtection="1">
      <alignment horizontal="right" vertical="center"/>
      <protection locked="0"/>
    </xf>
    <xf numFmtId="0" fontId="11" fillId="0" borderId="14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0" fillId="2" borderId="29" xfId="1" applyFont="1" applyFill="1" applyBorder="1" applyAlignment="1">
      <alignment vertical="center" shrinkToFit="1"/>
    </xf>
    <xf numFmtId="0" fontId="10" fillId="2" borderId="22" xfId="1" applyFont="1" applyFill="1" applyBorder="1" applyAlignment="1">
      <alignment vertical="center" shrinkToFit="1"/>
    </xf>
    <xf numFmtId="0" fontId="10" fillId="2" borderId="23" xfId="1" applyFont="1" applyFill="1" applyBorder="1" applyAlignment="1">
      <alignment vertical="center" shrinkToFit="1"/>
    </xf>
    <xf numFmtId="0" fontId="27" fillId="0" borderId="29" xfId="1" applyFont="1" applyBorder="1" applyAlignment="1" applyProtection="1">
      <alignment horizontal="left" vertical="center"/>
      <protection locked="0"/>
    </xf>
    <xf numFmtId="0" fontId="27" fillId="0" borderId="22" xfId="1" applyFont="1" applyBorder="1" applyAlignment="1" applyProtection="1">
      <alignment horizontal="left" vertical="center"/>
      <protection locked="0"/>
    </xf>
    <xf numFmtId="0" fontId="27" fillId="0" borderId="30" xfId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left" vertical="center" wrapTex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4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0" borderId="48" xfId="1" applyFont="1" applyBorder="1" applyAlignment="1">
      <alignment horizontal="center" vertical="center"/>
    </xf>
    <xf numFmtId="0" fontId="10" fillId="0" borderId="42" xfId="1" applyFont="1" applyBorder="1" applyAlignment="1" applyProtection="1">
      <alignment horizontal="center" vertical="center" shrinkToFit="1"/>
      <protection locked="0"/>
    </xf>
    <xf numFmtId="0" fontId="10" fillId="0" borderId="45" xfId="1" applyFont="1" applyBorder="1" applyAlignment="1" applyProtection="1">
      <alignment horizontal="center" vertical="center" shrinkToFit="1"/>
      <protection locked="0"/>
    </xf>
    <xf numFmtId="0" fontId="10" fillId="0" borderId="43" xfId="1" applyFont="1" applyBorder="1" applyAlignment="1" applyProtection="1">
      <alignment horizontal="center" vertical="center" shrinkToFit="1"/>
      <protection locked="0"/>
    </xf>
    <xf numFmtId="0" fontId="10" fillId="0" borderId="46" xfId="1" applyFont="1" applyBorder="1" applyAlignment="1" applyProtection="1">
      <alignment horizontal="center" vertical="center" shrinkToFit="1"/>
      <protection locked="0"/>
    </xf>
    <xf numFmtId="0" fontId="11" fillId="0" borderId="7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0" fillId="0" borderId="10" xfId="1" applyFont="1" applyBorder="1" applyAlignment="1" applyProtection="1">
      <alignment horizontal="center" vertical="center" shrinkToFit="1"/>
      <protection locked="0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0" fontId="10" fillId="0" borderId="5" xfId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0" fontId="10" fillId="0" borderId="31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27" xfId="1" applyFont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shrinkToFit="1"/>
      <protection locked="0"/>
    </xf>
    <xf numFmtId="0" fontId="16" fillId="3" borderId="7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28" xfId="1" applyFont="1" applyFill="1" applyBorder="1" applyAlignment="1">
      <alignment horizontal="center" vertical="center"/>
    </xf>
    <xf numFmtId="0" fontId="29" fillId="0" borderId="5" xfId="1" applyFont="1" applyBorder="1" applyAlignment="1" applyProtection="1">
      <alignment horizontal="left" vertical="center"/>
      <protection locked="0"/>
    </xf>
    <xf numFmtId="0" fontId="29" fillId="0" borderId="2" xfId="1" applyFont="1" applyBorder="1" applyAlignment="1" applyProtection="1">
      <alignment horizontal="left" vertical="center"/>
      <protection locked="0"/>
    </xf>
    <xf numFmtId="0" fontId="29" fillId="0" borderId="39" xfId="1" applyFont="1" applyBorder="1" applyAlignment="1" applyProtection="1">
      <alignment horizontal="left" vertical="center"/>
      <protection locked="0"/>
    </xf>
    <xf numFmtId="0" fontId="25" fillId="3" borderId="10" xfId="1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center" vertical="center"/>
    </xf>
    <xf numFmtId="0" fontId="25" fillId="3" borderId="4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vertical="center" shrinkToFit="1"/>
    </xf>
    <xf numFmtId="0" fontId="13" fillId="2" borderId="6" xfId="1" applyFont="1" applyFill="1" applyBorder="1" applyAlignment="1">
      <alignment vertical="center" shrinkToFit="1"/>
    </xf>
    <xf numFmtId="0" fontId="10" fillId="2" borderId="7" xfId="1" applyFont="1" applyFill="1" applyBorder="1" applyAlignment="1">
      <alignment vertical="center" shrinkToFit="1"/>
    </xf>
    <xf numFmtId="0" fontId="10" fillId="0" borderId="10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 applyProtection="1">
      <alignment horizontal="center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1" fillId="0" borderId="48" xfId="1" applyFont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vertical="center"/>
      <protection locked="0"/>
    </xf>
    <xf numFmtId="0" fontId="28" fillId="0" borderId="7" xfId="0" applyFont="1" applyBorder="1" applyProtection="1">
      <alignment vertical="center"/>
      <protection locked="0"/>
    </xf>
    <xf numFmtId="0" fontId="28" fillId="0" borderId="4" xfId="0" applyFont="1" applyBorder="1" applyProtection="1">
      <alignment vertical="center"/>
      <protection locked="0"/>
    </xf>
    <xf numFmtId="0" fontId="28" fillId="0" borderId="28" xfId="0" applyFont="1" applyBorder="1" applyProtection="1">
      <alignment vertical="center"/>
      <protection locked="0"/>
    </xf>
    <xf numFmtId="0" fontId="28" fillId="0" borderId="7" xfId="1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28" xfId="1" applyFont="1" applyBorder="1" applyAlignment="1" applyProtection="1">
      <alignment vertical="center"/>
      <protection locked="0"/>
    </xf>
    <xf numFmtId="0" fontId="10" fillId="0" borderId="17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23" fillId="0" borderId="33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26" xfId="1" applyFont="1" applyBorder="1" applyAlignment="1">
      <alignment horizontal="right"/>
    </xf>
    <xf numFmtId="0" fontId="23" fillId="0" borderId="5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1" xfId="1" applyFont="1" applyBorder="1" applyAlignment="1">
      <alignment horizontal="right"/>
    </xf>
    <xf numFmtId="0" fontId="23" fillId="0" borderId="34" xfId="1" applyFont="1" applyBorder="1" applyAlignment="1">
      <alignment horizontal="right"/>
    </xf>
    <xf numFmtId="0" fontId="23" fillId="0" borderId="2" xfId="1" applyFont="1" applyBorder="1" applyAlignment="1">
      <alignment horizontal="right"/>
    </xf>
    <xf numFmtId="0" fontId="23" fillId="0" borderId="27" xfId="1" applyFont="1" applyBorder="1" applyAlignment="1">
      <alignment horizontal="right"/>
    </xf>
    <xf numFmtId="0" fontId="29" fillId="0" borderId="52" xfId="1" applyFont="1" applyBorder="1" applyAlignment="1" applyProtection="1">
      <alignment horizontal="left" vertical="center"/>
      <protection locked="0"/>
    </xf>
    <xf numFmtId="0" fontId="29" fillId="0" borderId="53" xfId="1" applyFont="1" applyBorder="1" applyAlignment="1" applyProtection="1">
      <alignment horizontal="left" vertical="center"/>
      <protection locked="0"/>
    </xf>
    <xf numFmtId="0" fontId="29" fillId="0" borderId="54" xfId="1" applyFont="1" applyBorder="1" applyAlignment="1" applyProtection="1">
      <alignment horizontal="left" vertical="center"/>
      <protection locked="0"/>
    </xf>
    <xf numFmtId="0" fontId="14" fillId="0" borderId="10" xfId="1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14" fillId="0" borderId="36" xfId="1" applyFont="1" applyBorder="1" applyAlignment="1" applyProtection="1">
      <alignment horizontal="left" vertical="center"/>
      <protection locked="0"/>
    </xf>
    <xf numFmtId="0" fontId="12" fillId="0" borderId="16" xfId="1" applyFont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center" vertical="center" shrinkToFit="1"/>
      <protection locked="0"/>
    </xf>
    <xf numFmtId="0" fontId="12" fillId="0" borderId="15" xfId="1" applyFont="1" applyBorder="1" applyAlignment="1" applyProtection="1">
      <alignment horizontal="center" vertical="center" shrinkToFit="1"/>
      <protection locked="0"/>
    </xf>
    <xf numFmtId="0" fontId="12" fillId="0" borderId="5" xfId="1" applyFont="1" applyBorder="1" applyAlignment="1" applyProtection="1">
      <alignment horizontal="center" vertical="center" shrinkToFit="1"/>
      <protection locked="0"/>
    </xf>
    <xf numFmtId="0" fontId="12" fillId="0" borderId="2" xfId="1" applyFont="1" applyBorder="1" applyAlignment="1" applyProtection="1">
      <alignment horizontal="center" vertical="center" shrinkToFit="1"/>
      <protection locked="0"/>
    </xf>
    <xf numFmtId="0" fontId="12" fillId="0" borderId="3" xfId="1" applyFont="1" applyBorder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0" fillId="0" borderId="16" xfId="1" applyFont="1" applyBorder="1" applyAlignment="1" applyProtection="1">
      <alignment horizontal="center" vertical="center" shrinkToFit="1"/>
      <protection locked="0"/>
    </xf>
    <xf numFmtId="0" fontId="10" fillId="2" borderId="16" xfId="1" applyFont="1" applyFill="1" applyBorder="1" applyAlignment="1">
      <alignment vertical="center" shrinkToFit="1"/>
    </xf>
    <xf numFmtId="0" fontId="10" fillId="2" borderId="5" xfId="1" applyFont="1" applyFill="1" applyBorder="1" applyAlignment="1">
      <alignment vertical="center" shrinkToFit="1"/>
    </xf>
    <xf numFmtId="0" fontId="6" fillId="2" borderId="24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13" fillId="2" borderId="0" xfId="1" applyFont="1" applyFill="1" applyAlignment="1">
      <alignment vertical="center" shrinkToFit="1"/>
    </xf>
    <xf numFmtId="0" fontId="13" fillId="2" borderId="9" xfId="1" applyFont="1" applyFill="1" applyBorder="1" applyAlignment="1">
      <alignment vertical="center" shrinkToFit="1"/>
    </xf>
    <xf numFmtId="0" fontId="13" fillId="2" borderId="1" xfId="1" applyFont="1" applyFill="1" applyBorder="1" applyAlignment="1">
      <alignment horizontal="center" vertical="center" wrapText="1" shrinkToFit="1"/>
    </xf>
    <xf numFmtId="0" fontId="13" fillId="2" borderId="8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vertical="center" wrapText="1" shrinkToFit="1"/>
    </xf>
    <xf numFmtId="0" fontId="11" fillId="2" borderId="1" xfId="1" applyFont="1" applyFill="1" applyBorder="1" applyAlignment="1">
      <alignment vertical="center" wrapText="1" shrinkToFit="1"/>
    </xf>
    <xf numFmtId="0" fontId="11" fillId="2" borderId="19" xfId="1" applyFont="1" applyFill="1" applyBorder="1" applyAlignment="1">
      <alignment vertical="center" wrapText="1" shrinkToFit="1"/>
    </xf>
    <xf numFmtId="0" fontId="11" fillId="2" borderId="0" xfId="1" applyFont="1" applyFill="1" applyAlignment="1">
      <alignment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2" borderId="18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24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center" wrapText="1"/>
    </xf>
    <xf numFmtId="0" fontId="10" fillId="0" borderId="47" xfId="1" applyFont="1" applyBorder="1" applyAlignment="1">
      <alignment vertical="center"/>
    </xf>
    <xf numFmtId="0" fontId="10" fillId="0" borderId="48" xfId="1" applyFont="1" applyBorder="1" applyAlignment="1">
      <alignment vertical="center"/>
    </xf>
    <xf numFmtId="0" fontId="20" fillId="7" borderId="64" xfId="0" applyFont="1" applyFill="1" applyBorder="1" applyAlignment="1" applyProtection="1">
      <alignment horizontal="left" vertical="top"/>
      <protection locked="0"/>
    </xf>
    <xf numFmtId="0" fontId="20" fillId="7" borderId="65" xfId="0" applyFont="1" applyFill="1" applyBorder="1" applyAlignment="1" applyProtection="1">
      <alignment horizontal="left" vertical="top"/>
      <protection locked="0"/>
    </xf>
    <xf numFmtId="0" fontId="20" fillId="7" borderId="66" xfId="0" applyFont="1" applyFill="1" applyBorder="1" applyAlignment="1" applyProtection="1">
      <alignment horizontal="left" vertical="top"/>
      <protection locked="0"/>
    </xf>
    <xf numFmtId="0" fontId="20" fillId="7" borderId="67" xfId="0" applyFont="1" applyFill="1" applyBorder="1" applyAlignment="1" applyProtection="1">
      <alignment horizontal="left" vertical="top"/>
      <protection locked="0"/>
    </xf>
    <xf numFmtId="0" fontId="20" fillId="7" borderId="0" xfId="0" applyFont="1" applyFill="1" applyAlignment="1" applyProtection="1">
      <alignment horizontal="left" vertical="top"/>
      <protection locked="0"/>
    </xf>
    <xf numFmtId="0" fontId="20" fillId="7" borderId="68" xfId="0" applyFont="1" applyFill="1" applyBorder="1" applyAlignment="1" applyProtection="1">
      <alignment horizontal="left" vertical="top"/>
      <protection locked="0"/>
    </xf>
    <xf numFmtId="0" fontId="20" fillId="7" borderId="69" xfId="0" applyFont="1" applyFill="1" applyBorder="1" applyAlignment="1" applyProtection="1">
      <alignment horizontal="left" vertical="top"/>
      <protection locked="0"/>
    </xf>
    <xf numFmtId="0" fontId="20" fillId="7" borderId="70" xfId="0" applyFont="1" applyFill="1" applyBorder="1" applyAlignment="1" applyProtection="1">
      <alignment horizontal="left" vertical="top"/>
      <protection locked="0"/>
    </xf>
    <xf numFmtId="0" fontId="20" fillId="7" borderId="71" xfId="0" applyFont="1" applyFill="1" applyBorder="1" applyAlignment="1" applyProtection="1">
      <alignment horizontal="left" vertical="top"/>
      <protection locked="0"/>
    </xf>
    <xf numFmtId="0" fontId="19" fillId="0" borderId="14" xfId="1" applyFont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2" xfId="1" applyFont="1" applyBorder="1" applyAlignment="1" applyProtection="1">
      <alignment horizontal="center" vertical="center" shrinkToFit="1"/>
      <protection locked="0"/>
    </xf>
    <xf numFmtId="0" fontId="10" fillId="0" borderId="37" xfId="1" applyFont="1" applyBorder="1" applyAlignment="1" applyProtection="1">
      <alignment horizontal="center" vertical="center" shrinkToFit="1"/>
      <protection locked="0"/>
    </xf>
    <xf numFmtId="0" fontId="10" fillId="0" borderId="32" xfId="1" applyFont="1" applyBorder="1" applyAlignment="1" applyProtection="1">
      <alignment horizontal="center" vertical="center" shrinkToFit="1"/>
      <protection locked="0"/>
    </xf>
    <xf numFmtId="0" fontId="10" fillId="0" borderId="40" xfId="1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0" fillId="0" borderId="35" xfId="1" applyFont="1" applyBorder="1" applyAlignment="1" applyProtection="1">
      <alignment horizontal="center" vertical="center" shrinkToFit="1"/>
      <protection locked="0"/>
    </xf>
    <xf numFmtId="0" fontId="10" fillId="0" borderId="38" xfId="1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060712_ULTINA_flet's_Applicationform_IP1_ワールドエンタプライズ（ＡＮＡスカイセンター２Ｆ）＜ＢフレＭタイプ＞" xfId="1" xr:uid="{00000000-0005-0000-0000-000001000000}"/>
  </cellStyles>
  <dxfs count="5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99"/>
      <color rgb="FFFFFF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データメニュー!$B$17" lockText="1" noThreeD="1"/>
</file>

<file path=xl/ctrlProps/ctrlProp10.xml><?xml version="1.0" encoding="utf-8"?>
<formControlPr xmlns="http://schemas.microsoft.com/office/spreadsheetml/2009/9/main" objectType="CheckBox" fmlaLink="データメニュー!$B$12" lockText="1" noThreeD="1"/>
</file>

<file path=xl/ctrlProps/ctrlProp11.xml><?xml version="1.0" encoding="utf-8"?>
<formControlPr xmlns="http://schemas.microsoft.com/office/spreadsheetml/2009/9/main" objectType="CheckBox" fmlaLink="データメニュー!$B$13" lockText="1" noThreeD="1"/>
</file>

<file path=xl/ctrlProps/ctrlProp12.xml><?xml version="1.0" encoding="utf-8"?>
<formControlPr xmlns="http://schemas.microsoft.com/office/spreadsheetml/2009/9/main" objectType="CheckBox" fmlaLink="データメニュー!$B$14" lockText="1" noThreeD="1"/>
</file>

<file path=xl/ctrlProps/ctrlProp13.xml><?xml version="1.0" encoding="utf-8"?>
<formControlPr xmlns="http://schemas.microsoft.com/office/spreadsheetml/2009/9/main" objectType="CheckBox" fmlaLink="データメニュー!$B$23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fmlaLink="データメニュー!$B$31" lockText="1" noThreeD="1"/>
</file>

<file path=xl/ctrlProps/ctrlProp17.xml><?xml version="1.0" encoding="utf-8"?>
<formControlPr xmlns="http://schemas.microsoft.com/office/spreadsheetml/2009/9/main" objectType="CheckBox" fmlaLink="データメニュー!$B$32" lockText="1" noThreeD="1"/>
</file>

<file path=xl/ctrlProps/ctrlProp18.xml><?xml version="1.0" encoding="utf-8"?>
<formControlPr xmlns="http://schemas.microsoft.com/office/spreadsheetml/2009/9/main" objectType="CheckBox" fmlaLink="データメニュー!$B$33" lockText="1" noThreeD="1"/>
</file>

<file path=xl/ctrlProps/ctrlProp19.xml><?xml version="1.0" encoding="utf-8"?>
<formControlPr xmlns="http://schemas.microsoft.com/office/spreadsheetml/2009/9/main" objectType="CheckBox" fmlaLink="データメニュー!$B$34" lockText="1" noThreeD="1"/>
</file>

<file path=xl/ctrlProps/ctrlProp2.xml><?xml version="1.0" encoding="utf-8"?>
<formControlPr xmlns="http://schemas.microsoft.com/office/spreadsheetml/2009/9/main" objectType="CheckBox" fmlaLink="データメニュー!$B$7" lockText="1" noThreeD="1"/>
</file>

<file path=xl/ctrlProps/ctrlProp20.xml><?xml version="1.0" encoding="utf-8"?>
<formControlPr xmlns="http://schemas.microsoft.com/office/spreadsheetml/2009/9/main" objectType="CheckBox" fmlaLink="データメニュー!$B$35" lockText="1" noThreeD="1"/>
</file>

<file path=xl/ctrlProps/ctrlProp21.xml><?xml version="1.0" encoding="utf-8"?>
<formControlPr xmlns="http://schemas.microsoft.com/office/spreadsheetml/2009/9/main" objectType="CheckBox" fmlaLink="データメニュー!$B$26" lockText="1" noThreeD="1"/>
</file>

<file path=xl/ctrlProps/ctrlProp22.xml><?xml version="1.0" encoding="utf-8"?>
<formControlPr xmlns="http://schemas.microsoft.com/office/spreadsheetml/2009/9/main" objectType="CheckBox" fmlaLink="データメニュー!$B$27" lockText="1" noThreeD="1"/>
</file>

<file path=xl/ctrlProps/ctrlProp23.xml><?xml version="1.0" encoding="utf-8"?>
<formControlPr xmlns="http://schemas.microsoft.com/office/spreadsheetml/2009/9/main" objectType="CheckBox" fmlaLink="データメニュー!$B$28" lockText="1" noThreeD="1"/>
</file>

<file path=xl/ctrlProps/ctrlProp24.xml><?xml version="1.0" encoding="utf-8"?>
<formControlPr xmlns="http://schemas.microsoft.com/office/spreadsheetml/2009/9/main" objectType="CheckBox" fmlaLink="データメニュー!$B$29" lockText="1" noThreeD="1"/>
</file>

<file path=xl/ctrlProps/ctrlProp25.xml><?xml version="1.0" encoding="utf-8"?>
<formControlPr xmlns="http://schemas.microsoft.com/office/spreadsheetml/2009/9/main" objectType="CheckBox" fmlaLink="データメニュー!$B$30" lockText="1" noThreeD="1"/>
</file>

<file path=xl/ctrlProps/ctrlProp26.xml><?xml version="1.0" encoding="utf-8"?>
<formControlPr xmlns="http://schemas.microsoft.com/office/spreadsheetml/2009/9/main" objectType="CheckBox" fmlaLink="データメニュー!$B$21" lockText="1" noThreeD="1"/>
</file>

<file path=xl/ctrlProps/ctrlProp27.xml><?xml version="1.0" encoding="utf-8"?>
<formControlPr xmlns="http://schemas.microsoft.com/office/spreadsheetml/2009/9/main" objectType="CheckBox" fmlaLink="データメニュー!$B$22" lockText="1" noThreeD="1"/>
</file>

<file path=xl/ctrlProps/ctrlProp3.xml><?xml version="1.0" encoding="utf-8"?>
<formControlPr xmlns="http://schemas.microsoft.com/office/spreadsheetml/2009/9/main" objectType="CheckBox" fmlaLink="データメニュー!$B$6" lockText="1" noThreeD="1"/>
</file>

<file path=xl/ctrlProps/ctrlProp4.xml><?xml version="1.0" encoding="utf-8"?>
<formControlPr xmlns="http://schemas.microsoft.com/office/spreadsheetml/2009/9/main" objectType="CheckBox" fmlaLink="データメニュー!$B$8" lockText="1" noThreeD="1"/>
</file>

<file path=xl/ctrlProps/ctrlProp5.xml><?xml version="1.0" encoding="utf-8"?>
<formControlPr xmlns="http://schemas.microsoft.com/office/spreadsheetml/2009/9/main" objectType="CheckBox" fmlaLink="データメニュー!$B$9" lockText="1" noThreeD="1"/>
</file>

<file path=xl/ctrlProps/ctrlProp6.xml><?xml version="1.0" encoding="utf-8"?>
<formControlPr xmlns="http://schemas.microsoft.com/office/spreadsheetml/2009/9/main" objectType="CheckBox" fmlaLink="データメニュー!$B$10" lockText="1" noThreeD="1"/>
</file>

<file path=xl/ctrlProps/ctrlProp7.xml><?xml version="1.0" encoding="utf-8"?>
<formControlPr xmlns="http://schemas.microsoft.com/office/spreadsheetml/2009/9/main" objectType="CheckBox" fmlaLink="データメニュー!$B$18" lockText="1" noThreeD="1"/>
</file>

<file path=xl/ctrlProps/ctrlProp8.xml><?xml version="1.0" encoding="utf-8"?>
<formControlPr xmlns="http://schemas.microsoft.com/office/spreadsheetml/2009/9/main" objectType="CheckBox" fmlaLink="データメニュー!$B$19" lockText="1" noThreeD="1"/>
</file>

<file path=xl/ctrlProps/ctrlProp9.xml><?xml version="1.0" encoding="utf-8"?>
<formControlPr xmlns="http://schemas.microsoft.com/office/spreadsheetml/2009/9/main" objectType="CheckBox" fmlaLink="データメニュー!$B$2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38100</xdr:rowOff>
        </xdr:from>
        <xdr:to>
          <xdr:col>8</xdr:col>
          <xdr:colOff>30480</xdr:colOff>
          <xdr:row>42</xdr:row>
          <xdr:rowOff>220980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22860</xdr:rowOff>
        </xdr:from>
        <xdr:to>
          <xdr:col>8</xdr:col>
          <xdr:colOff>30480</xdr:colOff>
          <xdr:row>35</xdr:row>
          <xdr:rowOff>198120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22860</xdr:rowOff>
        </xdr:from>
        <xdr:to>
          <xdr:col>8</xdr:col>
          <xdr:colOff>30480</xdr:colOff>
          <xdr:row>34</xdr:row>
          <xdr:rowOff>198120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22860</xdr:rowOff>
        </xdr:from>
        <xdr:to>
          <xdr:col>8</xdr:col>
          <xdr:colOff>30480</xdr:colOff>
          <xdr:row>36</xdr:row>
          <xdr:rowOff>198120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37</xdr:row>
          <xdr:rowOff>22860</xdr:rowOff>
        </xdr:from>
        <xdr:to>
          <xdr:col>8</xdr:col>
          <xdr:colOff>30480</xdr:colOff>
          <xdr:row>37</xdr:row>
          <xdr:rowOff>198120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30480</xdr:rowOff>
        </xdr:from>
        <xdr:to>
          <xdr:col>8</xdr:col>
          <xdr:colOff>30480</xdr:colOff>
          <xdr:row>38</xdr:row>
          <xdr:rowOff>213360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54</xdr:col>
      <xdr:colOff>9526</xdr:colOff>
      <xdr:row>52</xdr:row>
      <xdr:rowOff>200025</xdr:rowOff>
    </xdr:from>
    <xdr:to>
      <xdr:col>112</xdr:col>
      <xdr:colOff>66675</xdr:colOff>
      <xdr:row>56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24326" y="12954000"/>
          <a:ext cx="4467224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r>
            <a:rPr kumimoji="1" lang="ja-JP" altLang="en-US" sz="800"/>
            <a:t>新規に口座振替をご希望のお客様は別途</a:t>
          </a:r>
          <a:r>
            <a:rPr kumimoji="1" lang="en-US" altLang="ja-JP" sz="800"/>
            <a:t>"</a:t>
          </a:r>
          <a:r>
            <a:rPr kumimoji="1" lang="ja-JP" altLang="en-US" sz="800"/>
            <a:t>預金口座振替依頼書</a:t>
          </a:r>
          <a:r>
            <a:rPr kumimoji="1" lang="en-US" altLang="ja-JP" sz="800"/>
            <a:t>"</a:t>
          </a:r>
          <a:r>
            <a:rPr kumimoji="1" lang="ja-JP" altLang="en-US" sz="800"/>
            <a:t>をご記入下さい。</a:t>
          </a:r>
          <a:endParaRPr kumimoji="1" lang="en-US" altLang="ja-JP" sz="800"/>
        </a:p>
        <a:p>
          <a:r>
            <a:rPr kumimoji="1" lang="en-US" altLang="ja-JP" sz="800"/>
            <a:t>※2</a:t>
          </a:r>
          <a:r>
            <a:rPr kumimoji="1" lang="ja-JP" altLang="en-US" sz="800"/>
            <a:t>ご契約者様以外から申込する場合は「ご契約担当者」をご記入下さい</a:t>
          </a:r>
          <a:endParaRPr kumimoji="1" lang="en-US" altLang="ja-JP" sz="800"/>
        </a:p>
        <a:p>
          <a:r>
            <a:rPr kumimoji="1" lang="ja-JP" altLang="en-US" sz="800"/>
            <a:t>ご記入頂いた個人情報は</a:t>
          </a:r>
          <a:r>
            <a:rPr kumimoji="1" lang="en-US" altLang="ja-JP" sz="800"/>
            <a:t>AICS</a:t>
          </a:r>
          <a:r>
            <a:rPr kumimoji="1" lang="ja-JP" altLang="en-US" sz="800"/>
            <a:t>電話通信サービスに関する連絡・確認のみに使用し、この目的以外で利用することはございません。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45720</xdr:rowOff>
        </xdr:from>
        <xdr:to>
          <xdr:col>8</xdr:col>
          <xdr:colOff>30480</xdr:colOff>
          <xdr:row>43</xdr:row>
          <xdr:rowOff>228600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45720</xdr:rowOff>
        </xdr:from>
        <xdr:to>
          <xdr:col>8</xdr:col>
          <xdr:colOff>30480</xdr:colOff>
          <xdr:row>44</xdr:row>
          <xdr:rowOff>228600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60960</xdr:rowOff>
        </xdr:from>
        <xdr:to>
          <xdr:col>8</xdr:col>
          <xdr:colOff>30480</xdr:colOff>
          <xdr:row>45</xdr:row>
          <xdr:rowOff>236220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30480</xdr:rowOff>
        </xdr:from>
        <xdr:to>
          <xdr:col>8</xdr:col>
          <xdr:colOff>30480</xdr:colOff>
          <xdr:row>39</xdr:row>
          <xdr:rowOff>213360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30480</xdr:rowOff>
        </xdr:from>
        <xdr:to>
          <xdr:col>8</xdr:col>
          <xdr:colOff>30480</xdr:colOff>
          <xdr:row>40</xdr:row>
          <xdr:rowOff>213360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30480</xdr:rowOff>
        </xdr:from>
        <xdr:to>
          <xdr:col>8</xdr:col>
          <xdr:colOff>30480</xdr:colOff>
          <xdr:row>41</xdr:row>
          <xdr:rowOff>213360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48</xdr:row>
          <xdr:rowOff>22860</xdr:rowOff>
        </xdr:from>
        <xdr:to>
          <xdr:col>8</xdr:col>
          <xdr:colOff>30480</xdr:colOff>
          <xdr:row>49</xdr:row>
          <xdr:rowOff>220980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79</xdr:col>
      <xdr:colOff>19050</xdr:colOff>
      <xdr:row>56</xdr:row>
      <xdr:rowOff>142875</xdr:rowOff>
    </xdr:from>
    <xdr:to>
      <xdr:col>99</xdr:col>
      <xdr:colOff>18161</xdr:colOff>
      <xdr:row>58</xdr:row>
      <xdr:rowOff>16129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13496925"/>
          <a:ext cx="1517396" cy="250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31</xdr:row>
          <xdr:rowOff>0</xdr:rowOff>
        </xdr:from>
        <xdr:to>
          <xdr:col>67</xdr:col>
          <xdr:colOff>60960</xdr:colOff>
          <xdr:row>31</xdr:row>
          <xdr:rowOff>228600</xdr:rowOff>
        </xdr:to>
        <xdr:sp macro="" textlink="">
          <xdr:nvSpPr>
            <xdr:cNvPr id="5339" name="Group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38100</xdr:colOff>
          <xdr:row>31</xdr:row>
          <xdr:rowOff>7620</xdr:rowOff>
        </xdr:from>
        <xdr:to>
          <xdr:col>113</xdr:col>
          <xdr:colOff>7620</xdr:colOff>
          <xdr:row>31</xdr:row>
          <xdr:rowOff>236220</xdr:rowOff>
        </xdr:to>
        <xdr:sp macro="" textlink="">
          <xdr:nvSpPr>
            <xdr:cNvPr id="5340" name="Group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68580</xdr:colOff>
          <xdr:row>23</xdr:row>
          <xdr:rowOff>22860</xdr:rowOff>
        </xdr:from>
        <xdr:to>
          <xdr:col>68</xdr:col>
          <xdr:colOff>0</xdr:colOff>
          <xdr:row>23</xdr:row>
          <xdr:rowOff>160020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</xdr:colOff>
          <xdr:row>23</xdr:row>
          <xdr:rowOff>22860</xdr:rowOff>
        </xdr:from>
        <xdr:to>
          <xdr:col>74</xdr:col>
          <xdr:colOff>22860</xdr:colOff>
          <xdr:row>23</xdr:row>
          <xdr:rowOff>160020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23</xdr:row>
          <xdr:rowOff>22860</xdr:rowOff>
        </xdr:from>
        <xdr:to>
          <xdr:col>83</xdr:col>
          <xdr:colOff>45720</xdr:colOff>
          <xdr:row>23</xdr:row>
          <xdr:rowOff>160020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南ｳｲﾝｸﾞ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68580</xdr:colOff>
          <xdr:row>23</xdr:row>
          <xdr:rowOff>22860</xdr:rowOff>
        </xdr:from>
        <xdr:to>
          <xdr:col>93</xdr:col>
          <xdr:colOff>0</xdr:colOff>
          <xdr:row>23</xdr:row>
          <xdr:rowOff>160020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５ｻﾃﾗｲﾄ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45720</xdr:colOff>
          <xdr:row>23</xdr:row>
          <xdr:rowOff>22860</xdr:rowOff>
        </xdr:from>
        <xdr:to>
          <xdr:col>103</xdr:col>
          <xdr:colOff>0</xdr:colOff>
          <xdr:row>23</xdr:row>
          <xdr:rowOff>160020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ｽｶｲｾﾝﾀｰ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68580</xdr:colOff>
          <xdr:row>22</xdr:row>
          <xdr:rowOff>38100</xdr:rowOff>
        </xdr:from>
        <xdr:to>
          <xdr:col>68</xdr:col>
          <xdr:colOff>0</xdr:colOff>
          <xdr:row>22</xdr:row>
          <xdr:rowOff>182880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7620</xdr:colOff>
          <xdr:row>22</xdr:row>
          <xdr:rowOff>38100</xdr:rowOff>
        </xdr:from>
        <xdr:to>
          <xdr:col>74</xdr:col>
          <xdr:colOff>22860</xdr:colOff>
          <xdr:row>22</xdr:row>
          <xdr:rowOff>182880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38100</xdr:colOff>
          <xdr:row>22</xdr:row>
          <xdr:rowOff>38100</xdr:rowOff>
        </xdr:from>
        <xdr:to>
          <xdr:col>83</xdr:col>
          <xdr:colOff>45720</xdr:colOff>
          <xdr:row>22</xdr:row>
          <xdr:rowOff>182880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南ｳｲﾝｸﾞ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68580</xdr:colOff>
          <xdr:row>22</xdr:row>
          <xdr:rowOff>38100</xdr:rowOff>
        </xdr:from>
        <xdr:to>
          <xdr:col>93</xdr:col>
          <xdr:colOff>0</xdr:colOff>
          <xdr:row>22</xdr:row>
          <xdr:rowOff>182880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５ｻﾃﾗｲﾄ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45720</xdr:colOff>
          <xdr:row>22</xdr:row>
          <xdr:rowOff>38100</xdr:rowOff>
        </xdr:from>
        <xdr:to>
          <xdr:col>103</xdr:col>
          <xdr:colOff>0</xdr:colOff>
          <xdr:row>22</xdr:row>
          <xdr:rowOff>182880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ｽｶｲｾﾝﾀｰ</a:t>
              </a:r>
            </a:p>
          </xdr:txBody>
        </xdr:sp>
        <xdr:clientData/>
      </xdr:twoCellAnchor>
    </mc:Choice>
    <mc:Fallback/>
  </mc:AlternateContent>
  <xdr:twoCellAnchor>
    <xdr:from>
      <xdr:col>89</xdr:col>
      <xdr:colOff>0</xdr:colOff>
      <xdr:row>1</xdr:row>
      <xdr:rowOff>167100</xdr:rowOff>
    </xdr:from>
    <xdr:to>
      <xdr:col>97</xdr:col>
      <xdr:colOff>38400</xdr:colOff>
      <xdr:row>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772275" y="167100"/>
          <a:ext cx="648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bg1"/>
              </a:solidFill>
              <a:latin typeface="+mj-ea"/>
              <a:ea typeface="+mj-ea"/>
              <a:cs typeface="メイリオ" panose="020B0604030504040204" pitchFamily="50" charset="-128"/>
            </a:rPr>
            <a:t>Ver4.2</a:t>
          </a:r>
          <a:endParaRPr kumimoji="1" lang="ja-JP" altLang="en-US" sz="1100">
            <a:solidFill>
              <a:schemeClr val="bg1"/>
            </a:solidFill>
            <a:latin typeface="+mj-ea"/>
            <a:ea typeface="+mj-ea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60960</xdr:rowOff>
        </xdr:from>
        <xdr:to>
          <xdr:col>8</xdr:col>
          <xdr:colOff>30480</xdr:colOff>
          <xdr:row>46</xdr:row>
          <xdr:rowOff>236220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68580</xdr:rowOff>
        </xdr:from>
        <xdr:to>
          <xdr:col>8</xdr:col>
          <xdr:colOff>30480</xdr:colOff>
          <xdr:row>48</xdr:row>
          <xdr:rowOff>0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O60"/>
  <sheetViews>
    <sheetView showGridLines="0" tabSelected="1" view="pageBreakPreview" topLeftCell="A2" zoomScaleNormal="100" zoomScaleSheetLayoutView="100" workbookViewId="0">
      <selection activeCell="W11" sqref="W11:AR12"/>
    </sheetView>
  </sheetViews>
  <sheetFormatPr defaultColWidth="9" defaultRowHeight="13.2" x14ac:dyDescent="0.2"/>
  <cols>
    <col min="1" max="80" width="1" style="2" customWidth="1"/>
    <col min="81" max="81" width="0.88671875" style="2" customWidth="1"/>
    <col min="82" max="114" width="1" style="2" customWidth="1"/>
    <col min="115" max="115" width="2.6640625" style="2" customWidth="1"/>
    <col min="116" max="156" width="8.21875" style="2" customWidth="1"/>
    <col min="157" max="16384" width="9" style="2"/>
  </cols>
  <sheetData>
    <row r="1" spans="1:116" hidden="1" x14ac:dyDescent="0.2">
      <c r="A1" s="1" t="s">
        <v>129</v>
      </c>
    </row>
    <row r="2" spans="1:116" ht="33" customHeight="1" x14ac:dyDescent="0.2">
      <c r="A2" s="3"/>
      <c r="B2" s="3"/>
      <c r="C2" s="342" t="s">
        <v>122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42"/>
      <c r="CL2" s="342"/>
      <c r="CM2" s="342"/>
      <c r="CN2" s="342"/>
      <c r="CO2" s="342"/>
      <c r="CP2" s="342"/>
      <c r="CQ2" s="342"/>
      <c r="CR2" s="342"/>
      <c r="CS2" s="342"/>
      <c r="CT2" s="342"/>
      <c r="CU2" s="342"/>
      <c r="CV2" s="342"/>
      <c r="CW2" s="342"/>
      <c r="CX2" s="342"/>
      <c r="CY2" s="342"/>
      <c r="CZ2" s="342"/>
      <c r="DA2" s="342"/>
      <c r="DB2" s="342"/>
      <c r="DC2" s="342"/>
      <c r="DD2" s="342"/>
      <c r="DE2" s="342"/>
      <c r="DF2" s="342"/>
      <c r="DG2" s="342"/>
      <c r="DH2" s="342"/>
      <c r="DI2" s="342"/>
      <c r="DJ2" s="3"/>
    </row>
    <row r="3" spans="1:116" ht="15" customHeight="1" x14ac:dyDescent="0.2">
      <c r="A3" s="3"/>
      <c r="B3" s="3"/>
      <c r="C3" s="44" t="s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J3" s="3"/>
    </row>
    <row r="4" spans="1:116" ht="15" customHeight="1" x14ac:dyDescent="0.2">
      <c r="A4" s="3"/>
      <c r="B4" s="3"/>
      <c r="C4" s="4"/>
      <c r="D4" s="5"/>
      <c r="E4" s="45" t="s">
        <v>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J4" s="3"/>
    </row>
    <row r="5" spans="1:116" ht="15" customHeight="1" x14ac:dyDescent="0.2">
      <c r="A5" s="3"/>
      <c r="B5" s="3"/>
      <c r="D5" s="3"/>
      <c r="E5" s="45" t="s">
        <v>53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O5" s="3"/>
      <c r="CP5" s="3"/>
      <c r="CQ5" s="3"/>
      <c r="CR5" s="3"/>
      <c r="CS5" s="3"/>
      <c r="CT5" s="3"/>
      <c r="CU5" s="3"/>
      <c r="CV5" s="8"/>
      <c r="CW5" s="8"/>
      <c r="CX5" s="8"/>
      <c r="CY5" s="3"/>
      <c r="CZ5" s="3"/>
      <c r="DA5" s="3"/>
      <c r="DB5" s="8"/>
      <c r="DC5" s="8"/>
      <c r="DD5" s="8"/>
      <c r="DE5" s="8"/>
      <c r="DF5" s="8"/>
      <c r="DG5" s="8"/>
      <c r="DH5" s="8"/>
      <c r="DI5" s="8"/>
      <c r="DJ5" s="3"/>
    </row>
    <row r="6" spans="1:116" ht="10.5" customHeight="1" x14ac:dyDescent="0.2">
      <c r="A6" s="3"/>
      <c r="B6" s="3"/>
      <c r="C6" s="256" t="s">
        <v>35</v>
      </c>
      <c r="D6" s="257"/>
      <c r="E6" s="257"/>
      <c r="F6" s="257"/>
      <c r="G6" s="257"/>
      <c r="H6" s="257"/>
      <c r="I6" s="257"/>
      <c r="J6" s="257"/>
      <c r="K6" s="257"/>
      <c r="L6" s="352"/>
      <c r="M6" s="344"/>
      <c r="N6" s="344"/>
      <c r="O6" s="344"/>
      <c r="P6" s="344"/>
      <c r="Q6" s="34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6"/>
      <c r="AE6" s="259"/>
      <c r="AF6" s="357"/>
      <c r="AG6" s="344"/>
      <c r="AH6" s="344"/>
      <c r="AI6" s="344"/>
      <c r="AJ6" s="344"/>
      <c r="AK6" s="344"/>
      <c r="AL6" s="345"/>
      <c r="AM6" s="265" t="s">
        <v>36</v>
      </c>
      <c r="AN6" s="266"/>
      <c r="AO6" s="266"/>
      <c r="AP6" s="266"/>
      <c r="AQ6" s="266"/>
      <c r="AR6" s="350" t="s">
        <v>65</v>
      </c>
      <c r="AS6" s="350"/>
      <c r="AT6" s="350"/>
      <c r="AU6" s="350"/>
      <c r="AV6" s="350"/>
      <c r="AW6" s="350"/>
      <c r="AX6" s="350"/>
      <c r="AY6" s="266" t="s">
        <v>37</v>
      </c>
      <c r="AZ6" s="266"/>
      <c r="BA6" s="324"/>
      <c r="BB6" s="234"/>
      <c r="BC6" s="234"/>
      <c r="BD6" s="234"/>
      <c r="BE6" s="234"/>
      <c r="BF6" s="234"/>
      <c r="BG6" s="234"/>
      <c r="BH6" s="261" t="s">
        <v>0</v>
      </c>
      <c r="BI6" s="261"/>
      <c r="BJ6" s="261"/>
      <c r="BK6" s="260"/>
      <c r="BL6" s="260"/>
      <c r="BM6" s="260"/>
      <c r="BN6" s="261" t="s">
        <v>1</v>
      </c>
      <c r="BO6" s="261"/>
      <c r="BP6" s="261"/>
      <c r="BQ6" s="262"/>
      <c r="BR6" s="262"/>
      <c r="BS6" s="262"/>
      <c r="BT6" s="263" t="s">
        <v>2</v>
      </c>
      <c r="BU6" s="263"/>
      <c r="BV6" s="264"/>
      <c r="BW6" s="265" t="s">
        <v>14</v>
      </c>
      <c r="BX6" s="266"/>
      <c r="BY6" s="266"/>
      <c r="BZ6" s="266"/>
      <c r="CA6" s="266"/>
      <c r="CB6" s="266"/>
      <c r="CC6" s="268"/>
      <c r="CD6" s="259"/>
      <c r="CE6" s="259"/>
      <c r="CF6" s="259"/>
      <c r="CG6" s="259"/>
      <c r="CH6" s="259"/>
      <c r="CI6" s="259"/>
      <c r="CJ6" s="259"/>
      <c r="CK6" s="259"/>
      <c r="CL6" s="259"/>
      <c r="CM6" s="259"/>
      <c r="CN6" s="269"/>
      <c r="DJ6" s="9"/>
    </row>
    <row r="7" spans="1:116" ht="10.5" customHeight="1" x14ac:dyDescent="0.2">
      <c r="A7" s="3"/>
      <c r="B7" s="3"/>
      <c r="C7" s="258"/>
      <c r="D7" s="120"/>
      <c r="E7" s="120"/>
      <c r="F7" s="120"/>
      <c r="G7" s="120"/>
      <c r="H7" s="120"/>
      <c r="I7" s="120"/>
      <c r="J7" s="120"/>
      <c r="K7" s="120"/>
      <c r="L7" s="353"/>
      <c r="M7" s="346"/>
      <c r="N7" s="346"/>
      <c r="O7" s="346"/>
      <c r="P7" s="346"/>
      <c r="Q7" s="346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355"/>
      <c r="AC7" s="355"/>
      <c r="AD7" s="358"/>
      <c r="AE7" s="218"/>
      <c r="AF7" s="359"/>
      <c r="AG7" s="346"/>
      <c r="AH7" s="346"/>
      <c r="AI7" s="346"/>
      <c r="AJ7" s="346"/>
      <c r="AK7" s="346"/>
      <c r="AL7" s="347"/>
      <c r="AM7" s="348"/>
      <c r="AN7" s="349"/>
      <c r="AO7" s="349"/>
      <c r="AP7" s="349"/>
      <c r="AQ7" s="349"/>
      <c r="AR7" s="351"/>
      <c r="AS7" s="351"/>
      <c r="AT7" s="351"/>
      <c r="AU7" s="351"/>
      <c r="AV7" s="351"/>
      <c r="AW7" s="351"/>
      <c r="AX7" s="351"/>
      <c r="AY7" s="216"/>
      <c r="AZ7" s="216"/>
      <c r="BA7" s="325"/>
      <c r="BB7" s="236"/>
      <c r="BC7" s="236"/>
      <c r="BD7" s="236"/>
      <c r="BE7" s="236"/>
      <c r="BF7" s="236"/>
      <c r="BG7" s="236"/>
      <c r="BH7" s="261"/>
      <c r="BI7" s="261"/>
      <c r="BJ7" s="261"/>
      <c r="BK7" s="260"/>
      <c r="BL7" s="260"/>
      <c r="BM7" s="260"/>
      <c r="BN7" s="261"/>
      <c r="BO7" s="261"/>
      <c r="BP7" s="261"/>
      <c r="BQ7" s="262"/>
      <c r="BR7" s="262"/>
      <c r="BS7" s="262"/>
      <c r="BT7" s="263"/>
      <c r="BU7" s="263"/>
      <c r="BV7" s="264"/>
      <c r="BW7" s="267"/>
      <c r="BX7" s="216"/>
      <c r="BY7" s="216"/>
      <c r="BZ7" s="216"/>
      <c r="CA7" s="216"/>
      <c r="CB7" s="216"/>
      <c r="CC7" s="270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71"/>
      <c r="DJ7" s="9"/>
    </row>
    <row r="8" spans="1:116" ht="12" customHeight="1" x14ac:dyDescent="0.2">
      <c r="A8" s="3"/>
      <c r="B8" s="3"/>
      <c r="C8" s="256" t="s">
        <v>7</v>
      </c>
      <c r="D8" s="257"/>
      <c r="E8" s="257"/>
      <c r="F8" s="257"/>
      <c r="G8" s="257"/>
      <c r="H8" s="257"/>
      <c r="I8" s="257"/>
      <c r="J8" s="257"/>
      <c r="K8" s="257"/>
      <c r="L8" s="233"/>
      <c r="M8" s="234"/>
      <c r="N8" s="234"/>
      <c r="O8" s="234"/>
      <c r="P8" s="234"/>
      <c r="Q8" s="234"/>
      <c r="R8" s="257" t="s">
        <v>0</v>
      </c>
      <c r="S8" s="257"/>
      <c r="T8" s="257"/>
      <c r="U8" s="234"/>
      <c r="V8" s="234"/>
      <c r="W8" s="234"/>
      <c r="X8" s="257" t="s">
        <v>1</v>
      </c>
      <c r="Y8" s="257"/>
      <c r="Z8" s="257"/>
      <c r="AA8" s="259"/>
      <c r="AB8" s="259"/>
      <c r="AC8" s="259"/>
      <c r="AD8" s="266" t="s">
        <v>2</v>
      </c>
      <c r="AE8" s="266"/>
      <c r="AF8" s="266"/>
      <c r="AG8" s="256" t="s">
        <v>38</v>
      </c>
      <c r="AH8" s="257"/>
      <c r="AI8" s="257"/>
      <c r="AJ8" s="257"/>
      <c r="AK8" s="257"/>
      <c r="AL8" s="257"/>
      <c r="AM8" s="257"/>
      <c r="AN8" s="257"/>
      <c r="AO8" s="257"/>
      <c r="AP8" s="233"/>
      <c r="AQ8" s="234"/>
      <c r="AR8" s="234"/>
      <c r="AS8" s="234"/>
      <c r="AT8" s="234"/>
      <c r="AU8" s="234"/>
      <c r="AV8" s="257" t="s">
        <v>0</v>
      </c>
      <c r="AW8" s="257"/>
      <c r="AX8" s="257"/>
      <c r="AY8" s="234"/>
      <c r="AZ8" s="234"/>
      <c r="BA8" s="234"/>
      <c r="BB8" s="257" t="s">
        <v>1</v>
      </c>
      <c r="BC8" s="257"/>
      <c r="BD8" s="257"/>
      <c r="BE8" s="259"/>
      <c r="BF8" s="259"/>
      <c r="BG8" s="259"/>
      <c r="BH8" s="266" t="s">
        <v>2</v>
      </c>
      <c r="BI8" s="266"/>
      <c r="BJ8" s="324"/>
      <c r="BK8" s="230" t="s">
        <v>31</v>
      </c>
      <c r="BL8" s="231"/>
      <c r="BM8" s="231"/>
      <c r="BN8" s="231"/>
      <c r="BO8" s="231"/>
      <c r="BP8" s="231"/>
      <c r="BQ8" s="231"/>
      <c r="BR8" s="232"/>
      <c r="BS8" s="233"/>
      <c r="BT8" s="234"/>
      <c r="BU8" s="234"/>
      <c r="BV8" s="234"/>
      <c r="BW8" s="234"/>
      <c r="BX8" s="234"/>
      <c r="BY8" s="234"/>
      <c r="BZ8" s="234"/>
      <c r="CA8" s="304" t="s">
        <v>39</v>
      </c>
      <c r="CB8" s="305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8"/>
      <c r="CO8" s="7"/>
      <c r="CP8" s="7"/>
      <c r="CQ8" s="7"/>
      <c r="CR8" s="7"/>
      <c r="CS8" s="7"/>
      <c r="CT8" s="7"/>
      <c r="CU8" s="8"/>
      <c r="CV8" s="8"/>
      <c r="CW8" s="8"/>
      <c r="CX8" s="7"/>
      <c r="CY8" s="7"/>
      <c r="CZ8" s="7"/>
      <c r="DA8" s="8"/>
      <c r="DB8" s="8"/>
      <c r="DC8" s="8"/>
      <c r="DD8" s="10"/>
      <c r="DE8" s="10"/>
      <c r="DF8" s="10"/>
      <c r="DG8" s="11"/>
      <c r="DH8" s="11"/>
      <c r="DI8" s="11"/>
    </row>
    <row r="9" spans="1:116" ht="10.5" customHeight="1" x14ac:dyDescent="0.2">
      <c r="A9" s="3"/>
      <c r="B9" s="3"/>
      <c r="C9" s="258"/>
      <c r="D9" s="120"/>
      <c r="E9" s="120"/>
      <c r="F9" s="120"/>
      <c r="G9" s="120"/>
      <c r="H9" s="120"/>
      <c r="I9" s="120"/>
      <c r="J9" s="120"/>
      <c r="K9" s="120"/>
      <c r="L9" s="235"/>
      <c r="M9" s="236"/>
      <c r="N9" s="236"/>
      <c r="O9" s="236"/>
      <c r="P9" s="236"/>
      <c r="Q9" s="236"/>
      <c r="R9" s="120"/>
      <c r="S9" s="120"/>
      <c r="T9" s="120"/>
      <c r="U9" s="236"/>
      <c r="V9" s="236"/>
      <c r="W9" s="236"/>
      <c r="X9" s="120"/>
      <c r="Y9" s="120"/>
      <c r="Z9" s="120"/>
      <c r="AA9" s="218"/>
      <c r="AB9" s="218"/>
      <c r="AC9" s="218"/>
      <c r="AD9" s="216"/>
      <c r="AE9" s="216"/>
      <c r="AF9" s="216"/>
      <c r="AG9" s="258"/>
      <c r="AH9" s="120"/>
      <c r="AI9" s="120"/>
      <c r="AJ9" s="120"/>
      <c r="AK9" s="120"/>
      <c r="AL9" s="120"/>
      <c r="AM9" s="120"/>
      <c r="AN9" s="120"/>
      <c r="AO9" s="120"/>
      <c r="AP9" s="235"/>
      <c r="AQ9" s="236"/>
      <c r="AR9" s="236"/>
      <c r="AS9" s="236"/>
      <c r="AT9" s="236"/>
      <c r="AU9" s="236"/>
      <c r="AV9" s="120"/>
      <c r="AW9" s="120"/>
      <c r="AX9" s="120"/>
      <c r="AY9" s="236"/>
      <c r="AZ9" s="236"/>
      <c r="BA9" s="236"/>
      <c r="BB9" s="120"/>
      <c r="BC9" s="120"/>
      <c r="BD9" s="120"/>
      <c r="BE9" s="218"/>
      <c r="BF9" s="218"/>
      <c r="BG9" s="218"/>
      <c r="BH9" s="216"/>
      <c r="BI9" s="216"/>
      <c r="BJ9" s="325"/>
      <c r="BK9" s="230"/>
      <c r="BL9" s="231"/>
      <c r="BM9" s="231"/>
      <c r="BN9" s="231"/>
      <c r="BO9" s="231"/>
      <c r="BP9" s="231"/>
      <c r="BQ9" s="231"/>
      <c r="BR9" s="232"/>
      <c r="BS9" s="235"/>
      <c r="BT9" s="236"/>
      <c r="BU9" s="236"/>
      <c r="BV9" s="236"/>
      <c r="BW9" s="236"/>
      <c r="BX9" s="236"/>
      <c r="BY9" s="236"/>
      <c r="BZ9" s="236"/>
      <c r="CA9" s="306"/>
      <c r="CB9" s="30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9"/>
      <c r="CO9" s="343"/>
      <c r="CP9" s="343"/>
      <c r="CQ9" s="343"/>
      <c r="CR9" s="343"/>
      <c r="CS9" s="343"/>
      <c r="CT9" s="343"/>
      <c r="CU9" s="343"/>
      <c r="CV9" s="343"/>
      <c r="CW9" s="343"/>
      <c r="CX9" s="343"/>
      <c r="CY9" s="343"/>
      <c r="CZ9" s="343"/>
      <c r="DA9" s="343"/>
      <c r="DB9" s="343"/>
      <c r="DC9" s="343"/>
      <c r="DD9" s="343"/>
      <c r="DE9" s="343"/>
      <c r="DF9" s="343"/>
      <c r="DG9" s="343"/>
      <c r="DH9" s="343"/>
      <c r="DI9" s="343"/>
    </row>
    <row r="10" spans="1:116" ht="6" customHeight="1" thickBot="1" x14ac:dyDescent="0.25">
      <c r="A10" s="3"/>
      <c r="B10" s="3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L10" s="12"/>
    </row>
    <row r="11" spans="1:116" ht="12" customHeight="1" thickTop="1" x14ac:dyDescent="0.2">
      <c r="A11" s="3"/>
      <c r="B11" s="3"/>
      <c r="C11" s="176" t="s">
        <v>68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80" t="s">
        <v>42</v>
      </c>
      <c r="S11" s="180"/>
      <c r="T11" s="180"/>
      <c r="U11" s="180"/>
      <c r="V11" s="181"/>
      <c r="W11" s="297" t="s">
        <v>136</v>
      </c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9"/>
      <c r="AS11" s="309" t="s">
        <v>71</v>
      </c>
      <c r="AT11" s="177"/>
      <c r="AU11" s="177"/>
      <c r="AV11" s="177"/>
      <c r="AW11" s="177"/>
      <c r="AX11" s="177"/>
      <c r="AY11" s="177"/>
      <c r="AZ11" s="177"/>
      <c r="BA11" s="180" t="s">
        <v>41</v>
      </c>
      <c r="BB11" s="180"/>
      <c r="BC11" s="180"/>
      <c r="BD11" s="180"/>
      <c r="BE11" s="181"/>
      <c r="BF11" s="308"/>
      <c r="BG11" s="242"/>
      <c r="BH11" s="242"/>
      <c r="BI11" s="242"/>
      <c r="BJ11" s="242"/>
      <c r="BK11" s="242"/>
      <c r="BL11" s="119" t="s">
        <v>0</v>
      </c>
      <c r="BM11" s="119"/>
      <c r="BN11" s="119"/>
      <c r="BO11" s="242"/>
      <c r="BP11" s="242"/>
      <c r="BQ11" s="242"/>
      <c r="BR11" s="242"/>
      <c r="BS11" s="215" t="s">
        <v>1</v>
      </c>
      <c r="BT11" s="215"/>
      <c r="BU11" s="215"/>
      <c r="BV11" s="217"/>
      <c r="BW11" s="217"/>
      <c r="BX11" s="217"/>
      <c r="BY11" s="217"/>
      <c r="BZ11" s="119" t="s">
        <v>2</v>
      </c>
      <c r="CA11" s="119"/>
      <c r="CB11" s="119"/>
      <c r="CC11" s="219" t="s">
        <v>72</v>
      </c>
      <c r="CD11" s="220"/>
      <c r="CE11" s="220"/>
      <c r="CF11" s="220"/>
      <c r="CG11" s="220"/>
      <c r="CH11" s="220"/>
      <c r="CI11" s="220"/>
      <c r="CJ11" s="220"/>
      <c r="CK11" s="220"/>
      <c r="CL11" s="221"/>
      <c r="CM11" s="308"/>
      <c r="CN11" s="242"/>
      <c r="CO11" s="242"/>
      <c r="CP11" s="242"/>
      <c r="CQ11" s="242"/>
      <c r="CR11" s="242"/>
      <c r="CS11" s="119" t="s">
        <v>0</v>
      </c>
      <c r="CT11" s="119"/>
      <c r="CU11" s="119"/>
      <c r="CV11" s="242"/>
      <c r="CW11" s="242"/>
      <c r="CX11" s="242"/>
      <c r="CY11" s="242"/>
      <c r="CZ11" s="215" t="s">
        <v>1</v>
      </c>
      <c r="DA11" s="215"/>
      <c r="DB11" s="215"/>
      <c r="DC11" s="217"/>
      <c r="DD11" s="217"/>
      <c r="DE11" s="217"/>
      <c r="DF11" s="217"/>
      <c r="DG11" s="119" t="s">
        <v>2</v>
      </c>
      <c r="DH11" s="119"/>
      <c r="DI11" s="280"/>
      <c r="DJ11" s="3"/>
    </row>
    <row r="12" spans="1:116" ht="12" customHeight="1" x14ac:dyDescent="0.2">
      <c r="A12" s="3"/>
      <c r="B12" s="3"/>
      <c r="C12" s="178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27"/>
      <c r="S12" s="127"/>
      <c r="T12" s="127"/>
      <c r="U12" s="127"/>
      <c r="V12" s="128"/>
      <c r="W12" s="300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2"/>
      <c r="AS12" s="310"/>
      <c r="AT12" s="179"/>
      <c r="AU12" s="179"/>
      <c r="AV12" s="179"/>
      <c r="AW12" s="179"/>
      <c r="AX12" s="179"/>
      <c r="AY12" s="179"/>
      <c r="AZ12" s="179"/>
      <c r="BA12" s="127"/>
      <c r="BB12" s="127"/>
      <c r="BC12" s="127"/>
      <c r="BD12" s="127"/>
      <c r="BE12" s="128"/>
      <c r="BF12" s="235"/>
      <c r="BG12" s="236"/>
      <c r="BH12" s="236"/>
      <c r="BI12" s="236"/>
      <c r="BJ12" s="236"/>
      <c r="BK12" s="236"/>
      <c r="BL12" s="120"/>
      <c r="BM12" s="120"/>
      <c r="BN12" s="120"/>
      <c r="BO12" s="236"/>
      <c r="BP12" s="236"/>
      <c r="BQ12" s="236"/>
      <c r="BR12" s="236"/>
      <c r="BS12" s="216"/>
      <c r="BT12" s="216"/>
      <c r="BU12" s="216"/>
      <c r="BV12" s="218"/>
      <c r="BW12" s="218"/>
      <c r="BX12" s="218"/>
      <c r="BY12" s="218"/>
      <c r="BZ12" s="120"/>
      <c r="CA12" s="120"/>
      <c r="CB12" s="120"/>
      <c r="CC12" s="222"/>
      <c r="CD12" s="223"/>
      <c r="CE12" s="223"/>
      <c r="CF12" s="223"/>
      <c r="CG12" s="223"/>
      <c r="CH12" s="223"/>
      <c r="CI12" s="223"/>
      <c r="CJ12" s="223"/>
      <c r="CK12" s="223"/>
      <c r="CL12" s="224"/>
      <c r="CM12" s="235"/>
      <c r="CN12" s="236"/>
      <c r="CO12" s="236"/>
      <c r="CP12" s="236"/>
      <c r="CQ12" s="236"/>
      <c r="CR12" s="236"/>
      <c r="CS12" s="120"/>
      <c r="CT12" s="120"/>
      <c r="CU12" s="120"/>
      <c r="CV12" s="236"/>
      <c r="CW12" s="236"/>
      <c r="CX12" s="236"/>
      <c r="CY12" s="236"/>
      <c r="CZ12" s="216"/>
      <c r="DA12" s="216"/>
      <c r="DB12" s="216"/>
      <c r="DC12" s="218"/>
      <c r="DD12" s="218"/>
      <c r="DE12" s="218"/>
      <c r="DF12" s="218"/>
      <c r="DG12" s="120"/>
      <c r="DH12" s="120"/>
      <c r="DI12" s="281"/>
      <c r="DJ12" s="3"/>
    </row>
    <row r="13" spans="1:116" ht="15.6" customHeight="1" x14ac:dyDescent="0.2">
      <c r="A13" s="3"/>
      <c r="B13" s="3"/>
      <c r="C13" s="320" t="s">
        <v>126</v>
      </c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13"/>
      <c r="S13" s="316"/>
      <c r="T13" s="316"/>
      <c r="U13" s="316"/>
      <c r="V13" s="317"/>
      <c r="W13" s="294" t="str">
        <f>PHONETIC(W14)</f>
        <v/>
      </c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6"/>
      <c r="CO13" s="282" t="s">
        <v>3</v>
      </c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4"/>
      <c r="DJ13" s="3"/>
    </row>
    <row r="14" spans="1:116" ht="44.4" customHeight="1" x14ac:dyDescent="0.2">
      <c r="A14" s="3"/>
      <c r="B14" s="3"/>
      <c r="C14" s="322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14" t="s">
        <v>42</v>
      </c>
      <c r="S14" s="314"/>
      <c r="T14" s="314"/>
      <c r="U14" s="314"/>
      <c r="V14" s="315"/>
      <c r="W14" s="291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  <c r="AW14" s="292"/>
      <c r="AX14" s="292"/>
      <c r="AY14" s="292"/>
      <c r="AZ14" s="292"/>
      <c r="BA14" s="292"/>
      <c r="BB14" s="292"/>
      <c r="BC14" s="292"/>
      <c r="BD14" s="292"/>
      <c r="BE14" s="292"/>
      <c r="BF14" s="292"/>
      <c r="BG14" s="292"/>
      <c r="BH14" s="292"/>
      <c r="BI14" s="292"/>
      <c r="BJ14" s="292"/>
      <c r="BK14" s="292"/>
      <c r="BL14" s="292"/>
      <c r="BM14" s="292"/>
      <c r="BN14" s="292"/>
      <c r="BO14" s="292"/>
      <c r="BP14" s="292"/>
      <c r="BQ14" s="292"/>
      <c r="BR14" s="292"/>
      <c r="BS14" s="292"/>
      <c r="BT14" s="292"/>
      <c r="BU14" s="292"/>
      <c r="BV14" s="292"/>
      <c r="BW14" s="292"/>
      <c r="BX14" s="292"/>
      <c r="BY14" s="292"/>
      <c r="BZ14" s="292"/>
      <c r="CA14" s="292"/>
      <c r="CB14" s="292"/>
      <c r="CC14" s="292"/>
      <c r="CD14" s="292"/>
      <c r="CE14" s="292"/>
      <c r="CF14" s="292"/>
      <c r="CG14" s="292"/>
      <c r="CH14" s="292"/>
      <c r="CI14" s="292"/>
      <c r="CJ14" s="292"/>
      <c r="CK14" s="292"/>
      <c r="CL14" s="292"/>
      <c r="CM14" s="292"/>
      <c r="CN14" s="293"/>
      <c r="CO14" s="285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7"/>
      <c r="DJ14" s="3"/>
    </row>
    <row r="15" spans="1:116" ht="26.1" customHeight="1" x14ac:dyDescent="0.2">
      <c r="A15" s="3"/>
      <c r="B15" s="3"/>
      <c r="C15" s="311" t="s">
        <v>44</v>
      </c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3"/>
      <c r="W15" s="330" t="s">
        <v>123</v>
      </c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331"/>
      <c r="AM15" s="331"/>
      <c r="AN15" s="225" t="s">
        <v>45</v>
      </c>
      <c r="AO15" s="225"/>
      <c r="AP15" s="225"/>
      <c r="AQ15" s="225"/>
      <c r="AR15" s="225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25" t="s">
        <v>40</v>
      </c>
      <c r="BP15" s="225"/>
      <c r="BQ15" s="225"/>
      <c r="BR15" s="225"/>
      <c r="BS15" s="225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3"/>
      <c r="CO15" s="288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90"/>
      <c r="DJ15" s="3"/>
    </row>
    <row r="16" spans="1:116" ht="15.6" customHeight="1" x14ac:dyDescent="0.2">
      <c r="A16" s="3"/>
      <c r="B16" s="3"/>
      <c r="C16" s="326" t="s">
        <v>127</v>
      </c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18"/>
      <c r="S16" s="318"/>
      <c r="T16" s="318"/>
      <c r="U16" s="318"/>
      <c r="V16" s="319"/>
      <c r="W16" s="294" t="str">
        <f>PHONETIC(W17)</f>
        <v/>
      </c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95"/>
      <c r="AT16" s="295"/>
      <c r="AU16" s="295"/>
      <c r="AV16" s="295"/>
      <c r="AW16" s="295"/>
      <c r="AX16" s="295"/>
      <c r="AY16" s="295"/>
      <c r="AZ16" s="295"/>
      <c r="BA16" s="295"/>
      <c r="BB16" s="295"/>
      <c r="BC16" s="295"/>
      <c r="BD16" s="295"/>
      <c r="BE16" s="295"/>
      <c r="BF16" s="295"/>
      <c r="BG16" s="295"/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/>
      <c r="BU16" s="295"/>
      <c r="BV16" s="295"/>
      <c r="BW16" s="295"/>
      <c r="BX16" s="295"/>
      <c r="BY16" s="295"/>
      <c r="BZ16" s="295"/>
      <c r="CA16" s="295"/>
      <c r="CB16" s="295"/>
      <c r="CC16" s="295"/>
      <c r="CD16" s="295"/>
      <c r="CE16" s="295"/>
      <c r="CF16" s="295"/>
      <c r="CG16" s="295"/>
      <c r="CH16" s="295"/>
      <c r="CI16" s="295"/>
      <c r="CJ16" s="295"/>
      <c r="CK16" s="295"/>
      <c r="CL16" s="295"/>
      <c r="CM16" s="295"/>
      <c r="CN16" s="296"/>
      <c r="CO16" s="282" t="s">
        <v>3</v>
      </c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4"/>
      <c r="DJ16" s="3"/>
    </row>
    <row r="17" spans="1:119" ht="59.4" customHeight="1" x14ac:dyDescent="0.2">
      <c r="A17" s="3"/>
      <c r="B17" s="3"/>
      <c r="C17" s="328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329"/>
      <c r="Q17" s="329"/>
      <c r="R17" s="127" t="s">
        <v>42</v>
      </c>
      <c r="S17" s="127"/>
      <c r="T17" s="127"/>
      <c r="U17" s="127"/>
      <c r="V17" s="128"/>
      <c r="W17" s="246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8"/>
      <c r="CO17" s="288"/>
      <c r="CP17" s="289"/>
      <c r="CQ17" s="289"/>
      <c r="CR17" s="289"/>
      <c r="CS17" s="289"/>
      <c r="CT17" s="289"/>
      <c r="CU17" s="289"/>
      <c r="CV17" s="289"/>
      <c r="CW17" s="289"/>
      <c r="CX17" s="289"/>
      <c r="CY17" s="289"/>
      <c r="CZ17" s="289"/>
      <c r="DA17" s="289"/>
      <c r="DB17" s="289"/>
      <c r="DC17" s="289"/>
      <c r="DD17" s="289"/>
      <c r="DE17" s="289"/>
      <c r="DF17" s="289"/>
      <c r="DG17" s="289"/>
      <c r="DH17" s="289"/>
      <c r="DI17" s="290"/>
      <c r="DJ17" s="3"/>
    </row>
    <row r="18" spans="1:119" ht="22.5" customHeight="1" x14ac:dyDescent="0.2">
      <c r="A18" s="3"/>
      <c r="B18" s="3"/>
      <c r="C18" s="129" t="s">
        <v>91</v>
      </c>
      <c r="D18" s="130"/>
      <c r="E18" s="131"/>
      <c r="F18" s="138" t="s">
        <v>92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85" t="s">
        <v>42</v>
      </c>
      <c r="S18" s="185"/>
      <c r="T18" s="185"/>
      <c r="U18" s="185"/>
      <c r="V18" s="186"/>
      <c r="W18" s="141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3"/>
      <c r="BM18" s="255" t="s">
        <v>70</v>
      </c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202" t="s">
        <v>42</v>
      </c>
      <c r="BY18" s="202"/>
      <c r="BZ18" s="202"/>
      <c r="CA18" s="202"/>
      <c r="CB18" s="202"/>
      <c r="CC18" s="203"/>
      <c r="CD18" s="274"/>
      <c r="CE18" s="275"/>
      <c r="CF18" s="275"/>
      <c r="CG18" s="275"/>
      <c r="CH18" s="275"/>
      <c r="CI18" s="275"/>
      <c r="CJ18" s="275"/>
      <c r="CK18" s="275"/>
      <c r="CL18" s="275"/>
      <c r="CM18" s="275"/>
      <c r="CN18" s="275"/>
      <c r="CO18" s="275"/>
      <c r="CP18" s="275"/>
      <c r="CQ18" s="275"/>
      <c r="CR18" s="275"/>
      <c r="CS18" s="275"/>
      <c r="CT18" s="275"/>
      <c r="CU18" s="275"/>
      <c r="CV18" s="275"/>
      <c r="CW18" s="275"/>
      <c r="CX18" s="275"/>
      <c r="CY18" s="275"/>
      <c r="CZ18" s="275"/>
      <c r="DA18" s="275"/>
      <c r="DB18" s="275"/>
      <c r="DC18" s="275"/>
      <c r="DD18" s="275"/>
      <c r="DE18" s="275"/>
      <c r="DF18" s="275"/>
      <c r="DG18" s="275"/>
      <c r="DH18" s="275"/>
      <c r="DI18" s="276"/>
      <c r="DJ18" s="3"/>
    </row>
    <row r="19" spans="1:119" ht="22.5" customHeight="1" x14ac:dyDescent="0.2">
      <c r="A19" s="3"/>
      <c r="B19" s="3"/>
      <c r="C19" s="132"/>
      <c r="D19" s="133"/>
      <c r="E19" s="134"/>
      <c r="F19" s="138" t="s">
        <v>93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253" t="s">
        <v>42</v>
      </c>
      <c r="S19" s="253"/>
      <c r="T19" s="253"/>
      <c r="U19" s="253"/>
      <c r="V19" s="254"/>
      <c r="W19" s="141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3"/>
      <c r="BM19" s="255" t="s">
        <v>69</v>
      </c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202" t="s">
        <v>42</v>
      </c>
      <c r="BY19" s="202"/>
      <c r="BZ19" s="202"/>
      <c r="CA19" s="202"/>
      <c r="CB19" s="202"/>
      <c r="CC19" s="203"/>
      <c r="CD19" s="277"/>
      <c r="CE19" s="278"/>
      <c r="CF19" s="278"/>
      <c r="CG19" s="278"/>
      <c r="CH19" s="278"/>
      <c r="CI19" s="278"/>
      <c r="CJ19" s="278"/>
      <c r="CK19" s="278"/>
      <c r="CL19" s="278"/>
      <c r="CM19" s="278"/>
      <c r="CN19" s="278"/>
      <c r="CO19" s="278"/>
      <c r="CP19" s="278"/>
      <c r="CQ19" s="278"/>
      <c r="CR19" s="278"/>
      <c r="CS19" s="278"/>
      <c r="CT19" s="278"/>
      <c r="CU19" s="278"/>
      <c r="CV19" s="278"/>
      <c r="CW19" s="278"/>
      <c r="CX19" s="278"/>
      <c r="CY19" s="278"/>
      <c r="CZ19" s="278"/>
      <c r="DA19" s="278"/>
      <c r="DB19" s="278"/>
      <c r="DC19" s="278"/>
      <c r="DD19" s="278"/>
      <c r="DE19" s="278"/>
      <c r="DF19" s="278"/>
      <c r="DG19" s="278"/>
      <c r="DH19" s="278"/>
      <c r="DI19" s="279"/>
      <c r="DJ19" s="3"/>
    </row>
    <row r="20" spans="1:119" ht="21" customHeight="1" thickBot="1" x14ac:dyDescent="0.25">
      <c r="A20" s="3"/>
      <c r="B20" s="3"/>
      <c r="C20" s="135"/>
      <c r="D20" s="136"/>
      <c r="E20" s="137"/>
      <c r="F20" s="195" t="s">
        <v>94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7"/>
      <c r="W20" s="198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200"/>
      <c r="DJ20" s="3"/>
      <c r="DO20" s="14"/>
    </row>
    <row r="21" spans="1:119" ht="6" customHeight="1" thickTop="1" x14ac:dyDescent="0.2">
      <c r="A21" s="3"/>
      <c r="B21" s="3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3"/>
    </row>
    <row r="22" spans="1:119" ht="19.5" customHeight="1" thickBot="1" x14ac:dyDescent="0.25">
      <c r="A22" s="3"/>
      <c r="B22" s="3"/>
      <c r="C22" s="249" t="s">
        <v>43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251"/>
      <c r="BV22" s="251"/>
      <c r="BW22" s="251"/>
      <c r="BX22" s="251"/>
      <c r="BY22" s="251"/>
      <c r="BZ22" s="251"/>
      <c r="CA22" s="251"/>
      <c r="CB22" s="251"/>
      <c r="CC22" s="251"/>
      <c r="CD22" s="251"/>
      <c r="CE22" s="251"/>
      <c r="CF22" s="251"/>
      <c r="CG22" s="251"/>
      <c r="CH22" s="251"/>
      <c r="CI22" s="251"/>
      <c r="CJ22" s="251"/>
      <c r="CK22" s="251"/>
      <c r="CL22" s="251"/>
      <c r="CM22" s="251"/>
      <c r="CN22" s="251"/>
      <c r="CO22" s="251"/>
      <c r="CP22" s="251"/>
      <c r="CQ22" s="251"/>
      <c r="CR22" s="251"/>
      <c r="CS22" s="251"/>
      <c r="CT22" s="251"/>
      <c r="CU22" s="251"/>
      <c r="CV22" s="251"/>
      <c r="CW22" s="251"/>
      <c r="CX22" s="251"/>
      <c r="CY22" s="251"/>
      <c r="CZ22" s="251"/>
      <c r="DA22" s="251"/>
      <c r="DB22" s="251"/>
      <c r="DC22" s="251"/>
      <c r="DD22" s="251"/>
      <c r="DE22" s="251"/>
      <c r="DF22" s="251"/>
      <c r="DG22" s="251"/>
      <c r="DH22" s="251"/>
      <c r="DI22" s="252"/>
      <c r="DJ22" s="3"/>
    </row>
    <row r="23" spans="1:119" ht="15.9" customHeight="1" thickTop="1" x14ac:dyDescent="0.2">
      <c r="A23" s="3"/>
      <c r="B23" s="3"/>
      <c r="C23" s="176" t="s">
        <v>73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80" t="s">
        <v>42</v>
      </c>
      <c r="R23" s="180"/>
      <c r="S23" s="180"/>
      <c r="T23" s="180"/>
      <c r="U23" s="180"/>
      <c r="V23" s="181"/>
      <c r="W23" s="187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91" t="s">
        <v>47</v>
      </c>
      <c r="AJ23" s="191"/>
      <c r="AK23" s="191"/>
      <c r="AL23" s="192"/>
      <c r="AM23" s="211"/>
      <c r="AN23" s="212"/>
      <c r="AO23" s="212"/>
      <c r="AP23" s="212"/>
      <c r="AY23" s="162" t="s">
        <v>48</v>
      </c>
      <c r="AZ23" s="162"/>
      <c r="BA23" s="162"/>
      <c r="BB23" s="162"/>
      <c r="BC23" s="162"/>
      <c r="BD23" s="162"/>
      <c r="BE23" s="162"/>
      <c r="BF23" s="162"/>
      <c r="BG23" s="164" t="s">
        <v>49</v>
      </c>
      <c r="BH23" s="164"/>
      <c r="BI23" s="164"/>
      <c r="BJ23" s="164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X23" s="16"/>
      <c r="CY23" s="8" t="s">
        <v>51</v>
      </c>
      <c r="CZ23" s="209"/>
      <c r="DA23" s="209"/>
      <c r="DB23" s="209"/>
      <c r="DC23" s="209"/>
      <c r="DD23" s="209"/>
      <c r="DE23" s="209"/>
      <c r="DF23" s="209"/>
      <c r="DG23" s="209"/>
      <c r="DH23" s="209"/>
      <c r="DI23" s="201" t="s">
        <v>52</v>
      </c>
      <c r="DJ23" s="201"/>
    </row>
    <row r="24" spans="1:119" ht="15.9" customHeight="1" thickBot="1" x14ac:dyDescent="0.25">
      <c r="A24" s="3"/>
      <c r="B24" s="3"/>
      <c r="C24" s="178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27"/>
      <c r="R24" s="127"/>
      <c r="S24" s="127"/>
      <c r="T24" s="127"/>
      <c r="U24" s="127"/>
      <c r="V24" s="128"/>
      <c r="W24" s="189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3"/>
      <c r="AJ24" s="193"/>
      <c r="AK24" s="193"/>
      <c r="AL24" s="194"/>
      <c r="AM24" s="213"/>
      <c r="AN24" s="214"/>
      <c r="AO24" s="214"/>
      <c r="AP24" s="214"/>
      <c r="AY24" s="163"/>
      <c r="AZ24" s="163"/>
      <c r="BA24" s="163"/>
      <c r="BB24" s="163"/>
      <c r="BC24" s="163"/>
      <c r="BD24" s="163"/>
      <c r="BE24" s="163"/>
      <c r="BF24" s="163"/>
      <c r="BG24" s="164" t="s">
        <v>50</v>
      </c>
      <c r="BH24" s="164"/>
      <c r="BI24" s="164"/>
      <c r="BJ24" s="164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X24" s="17"/>
      <c r="CY24" s="8" t="s">
        <v>51</v>
      </c>
      <c r="CZ24" s="210"/>
      <c r="DA24" s="210"/>
      <c r="DB24" s="210"/>
      <c r="DC24" s="210"/>
      <c r="DD24" s="210"/>
      <c r="DE24" s="210"/>
      <c r="DF24" s="210"/>
      <c r="DG24" s="210"/>
      <c r="DH24" s="210"/>
      <c r="DI24" s="201" t="s">
        <v>52</v>
      </c>
      <c r="DJ24" s="201"/>
    </row>
    <row r="25" spans="1:119" ht="35.1" customHeight="1" thickTop="1" x14ac:dyDescent="0.15">
      <c r="A25" s="3"/>
      <c r="B25" s="3"/>
      <c r="C25" s="182" t="s">
        <v>74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4"/>
      <c r="W25" s="58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4"/>
      <c r="CC25" s="204"/>
      <c r="CD25" s="204"/>
      <c r="CE25" s="204"/>
      <c r="CF25" s="204"/>
      <c r="CG25" s="204"/>
      <c r="CH25" s="204"/>
      <c r="CI25" s="204"/>
      <c r="CJ25" s="204"/>
      <c r="CK25" s="204"/>
      <c r="CL25" s="204"/>
      <c r="CM25" s="204"/>
      <c r="CN25" s="204"/>
      <c r="CO25" s="204"/>
      <c r="CP25" s="204"/>
      <c r="CQ25" s="204"/>
      <c r="CR25" s="204"/>
      <c r="CS25" s="204"/>
      <c r="CT25" s="204"/>
      <c r="CU25" s="204"/>
      <c r="CV25" s="204"/>
      <c r="CW25" s="204"/>
      <c r="CX25" s="204"/>
      <c r="CY25" s="204"/>
      <c r="CZ25" s="204"/>
      <c r="DA25" s="204"/>
      <c r="DB25" s="204"/>
      <c r="DC25" s="204"/>
      <c r="DD25" s="204"/>
      <c r="DE25" s="204"/>
      <c r="DF25" s="204"/>
      <c r="DG25" s="204"/>
      <c r="DH25" s="204"/>
      <c r="DI25" s="205"/>
      <c r="DJ25" s="3"/>
    </row>
    <row r="26" spans="1:119" ht="18" customHeight="1" x14ac:dyDescent="0.2">
      <c r="A26" s="3"/>
      <c r="B26" s="3"/>
      <c r="C26" s="174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27" t="s">
        <v>42</v>
      </c>
      <c r="R26" s="127"/>
      <c r="S26" s="127"/>
      <c r="T26" s="127"/>
      <c r="U26" s="127"/>
      <c r="V26" s="128"/>
      <c r="W26" s="206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8"/>
      <c r="DJ26" s="3"/>
    </row>
    <row r="27" spans="1:119" ht="18" customHeight="1" x14ac:dyDescent="0.2">
      <c r="A27" s="3"/>
      <c r="B27" s="3"/>
      <c r="C27" s="121" t="s">
        <v>75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44"/>
      <c r="R27" s="144"/>
      <c r="S27" s="144"/>
      <c r="T27" s="144"/>
      <c r="U27" s="144"/>
      <c r="V27" s="145"/>
      <c r="W27" s="243" t="s">
        <v>32</v>
      </c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3" t="s">
        <v>46</v>
      </c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44"/>
      <c r="CF27" s="244"/>
      <c r="CG27" s="244"/>
      <c r="CH27" s="244"/>
      <c r="CI27" s="244"/>
      <c r="CJ27" s="244"/>
      <c r="CK27" s="244"/>
      <c r="CL27" s="244"/>
      <c r="CM27" s="244"/>
      <c r="CN27" s="244"/>
      <c r="CO27" s="244"/>
      <c r="CP27" s="244"/>
      <c r="CQ27" s="244"/>
      <c r="CR27" s="244"/>
      <c r="CS27" s="244"/>
      <c r="CT27" s="244"/>
      <c r="CU27" s="244"/>
      <c r="CV27" s="244"/>
      <c r="CW27" s="244"/>
      <c r="CX27" s="244"/>
      <c r="CY27" s="244"/>
      <c r="CZ27" s="244"/>
      <c r="DA27" s="244"/>
      <c r="DB27" s="244"/>
      <c r="DC27" s="244"/>
      <c r="DD27" s="244"/>
      <c r="DE27" s="244"/>
      <c r="DF27" s="244"/>
      <c r="DG27" s="244"/>
      <c r="DH27" s="244"/>
      <c r="DI27" s="245"/>
      <c r="DJ27" s="3"/>
    </row>
    <row r="28" spans="1:119" s="3" customFormat="1" ht="21" customHeight="1" x14ac:dyDescent="0.2">
      <c r="C28" s="123" t="s">
        <v>117</v>
      </c>
      <c r="D28" s="124"/>
      <c r="E28" s="124"/>
      <c r="F28" s="146" t="s">
        <v>107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50" t="str">
        <f>SUBSTITUTE(SUBSTITUTE(データメニュー!$B$4,TRUE,"※必須"),FALSE," ")</f>
        <v xml:space="preserve"> </v>
      </c>
      <c r="R28" s="150"/>
      <c r="S28" s="150"/>
      <c r="T28" s="150"/>
      <c r="U28" s="150"/>
      <c r="V28" s="151"/>
      <c r="W28" s="165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7"/>
      <c r="BQ28" s="165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237"/>
    </row>
    <row r="29" spans="1:119" s="3" customFormat="1" ht="21" customHeight="1" x14ac:dyDescent="0.2">
      <c r="C29" s="125"/>
      <c r="D29" s="126"/>
      <c r="E29" s="126"/>
      <c r="F29" s="148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52"/>
      <c r="R29" s="152"/>
      <c r="S29" s="152"/>
      <c r="T29" s="152"/>
      <c r="U29" s="152"/>
      <c r="V29" s="153"/>
      <c r="W29" s="168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70"/>
      <c r="BQ29" s="168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238"/>
    </row>
    <row r="30" spans="1:119" s="3" customFormat="1" ht="19.5" customHeight="1" x14ac:dyDescent="0.2">
      <c r="C30" s="125"/>
      <c r="D30" s="126"/>
      <c r="E30" s="126"/>
      <c r="F30" s="148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52"/>
      <c r="R30" s="152"/>
      <c r="S30" s="152"/>
      <c r="T30" s="152"/>
      <c r="U30" s="152"/>
      <c r="V30" s="153"/>
      <c r="W30" s="171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3"/>
      <c r="BQ30" s="168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238"/>
    </row>
    <row r="31" spans="1:119" s="3" customFormat="1" ht="19.5" customHeight="1" x14ac:dyDescent="0.2">
      <c r="C31" s="125"/>
      <c r="D31" s="126"/>
      <c r="E31" s="126"/>
      <c r="F31" s="156" t="s">
        <v>111</v>
      </c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8"/>
      <c r="W31" s="154" t="s">
        <v>109</v>
      </c>
      <c r="X31" s="155"/>
      <c r="Y31" s="155"/>
      <c r="Z31" s="155"/>
      <c r="AA31" s="155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5" t="s">
        <v>110</v>
      </c>
      <c r="AU31" s="155"/>
      <c r="AV31" s="155"/>
      <c r="AW31" s="155"/>
      <c r="AX31" s="155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239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1"/>
    </row>
    <row r="32" spans="1:119" s="3" customFormat="1" ht="19.5" customHeight="1" x14ac:dyDescent="0.2">
      <c r="C32" s="125"/>
      <c r="D32" s="126"/>
      <c r="E32" s="126"/>
      <c r="F32" s="139" t="s">
        <v>108</v>
      </c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60" t="str">
        <f>SUBSTITUTE(SUBSTITUTE(データメニュー!$B$4,TRUE,"※必須"),FALSE," ")</f>
        <v xml:space="preserve"> </v>
      </c>
      <c r="R32" s="160"/>
      <c r="S32" s="160"/>
      <c r="T32" s="160"/>
      <c r="U32" s="160"/>
      <c r="V32" s="161"/>
      <c r="W32" s="115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4" t="s">
        <v>130</v>
      </c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54" t="s">
        <v>131</v>
      </c>
      <c r="BN32" s="54"/>
      <c r="BO32" s="54"/>
      <c r="BP32" s="18"/>
      <c r="BQ32" s="117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4" t="s">
        <v>130</v>
      </c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54" t="s">
        <v>131</v>
      </c>
      <c r="DG32" s="54"/>
      <c r="DH32" s="54"/>
      <c r="DI32" s="19"/>
    </row>
    <row r="33" spans="1:114" ht="20.100000000000001" customHeight="1" x14ac:dyDescent="0.15">
      <c r="A33" s="3"/>
      <c r="B33" s="3"/>
      <c r="C33" s="67" t="s">
        <v>119</v>
      </c>
      <c r="D33" s="68"/>
      <c r="E33" s="69"/>
      <c r="F33" s="99" t="s">
        <v>124</v>
      </c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1"/>
      <c r="W33" s="55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7"/>
      <c r="BQ33" s="55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113"/>
    </row>
    <row r="34" spans="1:114" s="3" customFormat="1" ht="20.100000000000001" customHeight="1" x14ac:dyDescent="0.2">
      <c r="C34" s="70"/>
      <c r="D34" s="71"/>
      <c r="E34" s="72"/>
      <c r="F34" s="110" t="s">
        <v>125</v>
      </c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2"/>
      <c r="W34" s="58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60"/>
      <c r="BQ34" s="58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76"/>
    </row>
    <row r="35" spans="1:114" s="3" customFormat="1" ht="20.100000000000001" customHeight="1" x14ac:dyDescent="0.2">
      <c r="C35" s="70"/>
      <c r="D35" s="71"/>
      <c r="E35" s="72"/>
      <c r="F35" s="20"/>
      <c r="G35" s="21"/>
      <c r="H35" s="20"/>
      <c r="I35" s="73" t="s">
        <v>55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4"/>
      <c r="W35" s="58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60"/>
      <c r="BQ35" s="58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76"/>
    </row>
    <row r="36" spans="1:114" s="3" customFormat="1" ht="20.100000000000001" customHeight="1" x14ac:dyDescent="0.2">
      <c r="C36" s="70"/>
      <c r="D36" s="71"/>
      <c r="E36" s="72"/>
      <c r="F36" s="20"/>
      <c r="G36" s="21"/>
      <c r="H36" s="20"/>
      <c r="I36" s="73" t="s">
        <v>56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4"/>
      <c r="W36" s="58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60"/>
      <c r="BQ36" s="58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76"/>
    </row>
    <row r="37" spans="1:114" s="3" customFormat="1" ht="20.100000000000001" customHeight="1" x14ac:dyDescent="0.2">
      <c r="C37" s="70"/>
      <c r="D37" s="71"/>
      <c r="E37" s="72"/>
      <c r="F37" s="20"/>
      <c r="G37" s="21"/>
      <c r="H37" s="21"/>
      <c r="I37" s="73" t="s">
        <v>99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4"/>
      <c r="W37" s="58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60"/>
      <c r="BQ37" s="58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76"/>
    </row>
    <row r="38" spans="1:114" s="3" customFormat="1" ht="20.100000000000001" customHeight="1" x14ac:dyDescent="0.2">
      <c r="C38" s="70"/>
      <c r="D38" s="71"/>
      <c r="E38" s="72"/>
      <c r="F38" s="20"/>
      <c r="G38" s="21"/>
      <c r="H38" s="20"/>
      <c r="I38" s="73" t="s">
        <v>95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4"/>
      <c r="W38" s="58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60"/>
      <c r="BQ38" s="58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76"/>
    </row>
    <row r="39" spans="1:114" s="3" customFormat="1" ht="20.100000000000001" customHeight="1" x14ac:dyDescent="0.2">
      <c r="C39" s="70"/>
      <c r="D39" s="71"/>
      <c r="E39" s="72"/>
      <c r="F39" s="20"/>
      <c r="G39" s="21"/>
      <c r="H39" s="20"/>
      <c r="I39" s="73" t="s">
        <v>96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4"/>
      <c r="W39" s="58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60"/>
      <c r="BQ39" s="58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76"/>
    </row>
    <row r="40" spans="1:114" s="3" customFormat="1" ht="20.100000000000001" customHeight="1" x14ac:dyDescent="0.2">
      <c r="C40" s="61" t="str">
        <f>SUBSTITUTE(SUBSTITUTE(データメニュー!$B$2,TRUE,"※必須"),FALSE," ")</f>
        <v xml:space="preserve"> </v>
      </c>
      <c r="D40" s="62"/>
      <c r="E40" s="63"/>
      <c r="F40" s="20"/>
      <c r="G40" s="21"/>
      <c r="H40" s="20"/>
      <c r="I40" s="73" t="s">
        <v>57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4"/>
      <c r="W40" s="58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60"/>
      <c r="BQ40" s="58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76"/>
    </row>
    <row r="41" spans="1:114" s="3" customFormat="1" ht="20.100000000000001" customHeight="1" x14ac:dyDescent="0.2">
      <c r="C41" s="61"/>
      <c r="D41" s="62"/>
      <c r="E41" s="63"/>
      <c r="F41" s="20"/>
      <c r="G41" s="21"/>
      <c r="H41" s="20"/>
      <c r="I41" s="73" t="s">
        <v>58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4"/>
      <c r="W41" s="58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60"/>
      <c r="BQ41" s="58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76"/>
    </row>
    <row r="42" spans="1:114" s="3" customFormat="1" ht="20.100000000000001" customHeight="1" x14ac:dyDescent="0.2">
      <c r="C42" s="64"/>
      <c r="D42" s="65"/>
      <c r="E42" s="66"/>
      <c r="F42" s="20"/>
      <c r="G42" s="21"/>
      <c r="H42" s="20"/>
      <c r="I42" s="108" t="s">
        <v>59</v>
      </c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  <c r="W42" s="58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60"/>
      <c r="BQ42" s="58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76"/>
    </row>
    <row r="43" spans="1:114" ht="20.100000000000001" customHeight="1" x14ac:dyDescent="0.15">
      <c r="A43" s="3"/>
      <c r="B43" s="3"/>
      <c r="C43" s="89" t="s">
        <v>118</v>
      </c>
      <c r="D43" s="90"/>
      <c r="E43" s="91"/>
      <c r="F43" s="22"/>
      <c r="G43" s="23"/>
      <c r="H43" s="23"/>
      <c r="I43" s="97" t="s">
        <v>102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8"/>
      <c r="W43" s="95" t="s">
        <v>121</v>
      </c>
      <c r="X43" s="96"/>
      <c r="Y43" s="96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95" t="s">
        <v>121</v>
      </c>
      <c r="BR43" s="96"/>
      <c r="BS43" s="96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2"/>
      <c r="DJ43" s="3"/>
    </row>
    <row r="44" spans="1:114" ht="20.100000000000001" customHeight="1" x14ac:dyDescent="0.15">
      <c r="A44" s="3"/>
      <c r="B44" s="3"/>
      <c r="C44" s="92"/>
      <c r="D44" s="93"/>
      <c r="E44" s="94"/>
      <c r="F44" s="24"/>
      <c r="G44" s="25"/>
      <c r="H44" s="25"/>
      <c r="I44" s="48" t="s">
        <v>103</v>
      </c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102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4"/>
      <c r="BQ44" s="75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76"/>
      <c r="DJ44" s="3"/>
    </row>
    <row r="45" spans="1:114" ht="20.100000000000001" customHeight="1" x14ac:dyDescent="0.15">
      <c r="A45" s="3"/>
      <c r="B45" s="3"/>
      <c r="C45" s="92"/>
      <c r="D45" s="93"/>
      <c r="E45" s="94"/>
      <c r="F45" s="26"/>
      <c r="G45" s="27"/>
      <c r="H45" s="27"/>
      <c r="I45" s="48" t="s">
        <v>104</v>
      </c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102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4"/>
      <c r="BQ45" s="58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76"/>
      <c r="DJ45" s="3"/>
    </row>
    <row r="46" spans="1:114" ht="20.100000000000001" customHeight="1" x14ac:dyDescent="0.15">
      <c r="A46" s="3"/>
      <c r="B46" s="3"/>
      <c r="C46" s="92"/>
      <c r="D46" s="93"/>
      <c r="E46" s="94"/>
      <c r="F46" s="26"/>
      <c r="G46" s="27"/>
      <c r="H46" s="27"/>
      <c r="I46" s="48" t="s">
        <v>105</v>
      </c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102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4"/>
      <c r="BQ46" s="58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76"/>
      <c r="DJ46" s="3"/>
    </row>
    <row r="47" spans="1:114" ht="20.100000000000001" customHeight="1" x14ac:dyDescent="0.15">
      <c r="A47" s="3"/>
      <c r="B47" s="3"/>
      <c r="C47" s="92"/>
      <c r="D47" s="93"/>
      <c r="E47" s="94"/>
      <c r="F47" s="26"/>
      <c r="G47" s="27"/>
      <c r="H47" s="27"/>
      <c r="I47" s="48" t="s">
        <v>128</v>
      </c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102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4"/>
      <c r="BQ47" s="58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76"/>
      <c r="DJ47" s="3"/>
    </row>
    <row r="48" spans="1:114" ht="20.100000000000001" customHeight="1" x14ac:dyDescent="0.15">
      <c r="A48" s="3"/>
      <c r="B48" s="3"/>
      <c r="C48" s="92"/>
      <c r="D48" s="93"/>
      <c r="E48" s="94"/>
      <c r="F48" s="26"/>
      <c r="G48" s="27"/>
      <c r="H48" s="27"/>
      <c r="I48" s="48" t="s">
        <v>106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102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4"/>
      <c r="BQ48" s="58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76"/>
      <c r="DJ48" s="3"/>
    </row>
    <row r="49" spans="1:114" ht="9.9" customHeight="1" x14ac:dyDescent="0.2">
      <c r="A49" s="3"/>
      <c r="B49" s="3"/>
      <c r="C49" s="92"/>
      <c r="D49" s="93"/>
      <c r="E49" s="94"/>
      <c r="F49" s="26"/>
      <c r="G49" s="27"/>
      <c r="H49" s="27"/>
      <c r="I49" s="50" t="s">
        <v>100</v>
      </c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1"/>
      <c r="W49" s="102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4"/>
      <c r="BQ49" s="58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76"/>
      <c r="DJ49" s="3"/>
    </row>
    <row r="50" spans="1:114" ht="18" customHeight="1" x14ac:dyDescent="0.2">
      <c r="A50" s="3"/>
      <c r="B50" s="3"/>
      <c r="C50" s="83" t="str">
        <f>SUBSTITUTE(SUBSTITUTE(データメニュー!$B$3,TRUE,"※必須"),FALSE," ")</f>
        <v xml:space="preserve"> </v>
      </c>
      <c r="D50" s="84"/>
      <c r="E50" s="85"/>
      <c r="F50" s="26"/>
      <c r="G50" s="27"/>
      <c r="H50" s="27"/>
      <c r="I50" s="52" t="s">
        <v>101</v>
      </c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3"/>
      <c r="W50" s="102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58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76"/>
      <c r="DJ50" s="3"/>
    </row>
    <row r="51" spans="1:114" ht="20.100000000000001" customHeight="1" x14ac:dyDescent="0.2">
      <c r="A51" s="3"/>
      <c r="B51" s="3"/>
      <c r="C51" s="83"/>
      <c r="D51" s="84"/>
      <c r="E51" s="85"/>
      <c r="F51" s="26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8"/>
      <c r="S51" s="28"/>
      <c r="T51" s="28"/>
      <c r="U51" s="28"/>
      <c r="V51" s="29"/>
      <c r="W51" s="102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58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76"/>
      <c r="DJ51" s="3"/>
    </row>
    <row r="52" spans="1:114" ht="21" customHeight="1" thickBot="1" x14ac:dyDescent="0.25">
      <c r="A52" s="3"/>
      <c r="B52" s="3"/>
      <c r="C52" s="86"/>
      <c r="D52" s="87"/>
      <c r="E52" s="88"/>
      <c r="F52" s="30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2"/>
      <c r="S52" s="32"/>
      <c r="T52" s="32"/>
      <c r="U52" s="32"/>
      <c r="V52" s="33"/>
      <c r="W52" s="105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77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9"/>
      <c r="DJ52" s="3"/>
    </row>
    <row r="53" spans="1:114" ht="18" customHeight="1" thickTop="1" x14ac:dyDescent="0.2">
      <c r="A53" s="3"/>
      <c r="B53" s="3"/>
      <c r="C53" s="47" t="s">
        <v>97</v>
      </c>
      <c r="D53" s="47"/>
      <c r="E53" s="47"/>
      <c r="F53" s="47"/>
      <c r="G53" s="47"/>
      <c r="H53" s="47"/>
      <c r="I53" s="8"/>
      <c r="J53" s="8"/>
      <c r="K53" s="8"/>
      <c r="L53" s="8"/>
      <c r="M53" s="8"/>
      <c r="N53" s="8"/>
      <c r="O53" s="8"/>
      <c r="P53" s="8"/>
      <c r="Q53" s="8"/>
      <c r="R53" s="34"/>
      <c r="S53" s="34"/>
      <c r="T53" s="34"/>
      <c r="U53" s="34"/>
      <c r="V53" s="34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6"/>
      <c r="AN53" s="36"/>
      <c r="AO53" s="36"/>
      <c r="AP53" s="36"/>
      <c r="AQ53" s="36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46" t="s">
        <v>98</v>
      </c>
      <c r="BZ53" s="341" t="s">
        <v>54</v>
      </c>
      <c r="CA53" s="341"/>
      <c r="CB53" s="341"/>
      <c r="CC53" s="341"/>
      <c r="CD53" s="341"/>
      <c r="CE53" s="341"/>
      <c r="CF53" s="303"/>
      <c r="CG53" s="303"/>
      <c r="CH53" s="303"/>
      <c r="CI53" s="303"/>
      <c r="CJ53" s="303"/>
      <c r="CK53" s="303"/>
      <c r="CL53" s="303"/>
      <c r="CM53" s="303"/>
      <c r="CN53" s="47" t="s">
        <v>12</v>
      </c>
      <c r="CO53" s="47"/>
      <c r="CP53" s="47"/>
      <c r="CQ53" s="303"/>
      <c r="CR53" s="303"/>
      <c r="CS53" s="303"/>
      <c r="CT53" s="303"/>
      <c r="CU53" s="303"/>
      <c r="CV53" s="47" t="s">
        <v>13</v>
      </c>
      <c r="CW53" s="47"/>
      <c r="CX53" s="47"/>
      <c r="CY53" s="47" t="s">
        <v>29</v>
      </c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3"/>
    </row>
    <row r="54" spans="1:114" ht="3" customHeight="1" x14ac:dyDescent="0.2">
      <c r="C54" s="47"/>
      <c r="D54" s="47"/>
      <c r="E54" s="47"/>
      <c r="F54" s="47"/>
      <c r="G54" s="47"/>
      <c r="H54" s="47"/>
    </row>
    <row r="55" spans="1:114" ht="17.100000000000001" customHeight="1" x14ac:dyDescent="0.2">
      <c r="C55" s="332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4"/>
      <c r="BC55" s="37"/>
      <c r="BD55" s="37"/>
      <c r="BE55" s="37"/>
      <c r="BF55" s="37"/>
      <c r="BG55" s="37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</row>
    <row r="56" spans="1:114" ht="17.100000000000001" customHeight="1" x14ac:dyDescent="0.2">
      <c r="C56" s="335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7"/>
      <c r="BC56" s="37"/>
      <c r="BD56" s="37"/>
      <c r="BE56" s="37"/>
      <c r="BF56" s="37"/>
      <c r="BG56" s="37"/>
    </row>
    <row r="57" spans="1:114" ht="15" customHeight="1" x14ac:dyDescent="0.2">
      <c r="C57" s="335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337"/>
      <c r="BC57" s="37"/>
      <c r="BD57" s="37"/>
      <c r="BE57" s="37"/>
      <c r="BF57" s="37"/>
      <c r="BG57" s="37"/>
    </row>
    <row r="58" spans="1:114" ht="15" customHeight="1" x14ac:dyDescent="0.15">
      <c r="C58" s="338"/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39"/>
      <c r="AZ58" s="339"/>
      <c r="BA58" s="339"/>
      <c r="BB58" s="340"/>
      <c r="BC58" s="37"/>
      <c r="BD58" s="37"/>
      <c r="BE58" s="37"/>
      <c r="BF58" s="37"/>
      <c r="BG58" s="37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1" t="s">
        <v>140</v>
      </c>
    </row>
    <row r="59" spans="1:114" ht="3" customHeight="1" x14ac:dyDescent="0.15">
      <c r="C59" s="42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</row>
    <row r="60" spans="1:114" x14ac:dyDescent="0.2">
      <c r="C60" s="42"/>
      <c r="DJ60" s="43"/>
    </row>
  </sheetData>
  <sheetProtection algorithmName="SHA-512" hashValue="QTiGg8oP9xXxu9OkMldUvEO2OknJi2TFdffbeTH6OLLt5hie8hgQEtKCzQBzo4lBYhjwup5zJPR0bobElBTRPA==" saltValue="5dNfP6udF9FxbBXhWc1bBQ==" spinCount="100000" sheet="1" formatCells="0" selectLockedCells="1"/>
  <mergeCells count="173">
    <mergeCell ref="C55:BB58"/>
    <mergeCell ref="BZ53:CE53"/>
    <mergeCell ref="C2:DI2"/>
    <mergeCell ref="CO9:CY10"/>
    <mergeCell ref="CZ9:DI10"/>
    <mergeCell ref="AJ6:AL7"/>
    <mergeCell ref="AM6:AQ7"/>
    <mergeCell ref="AR6:AX7"/>
    <mergeCell ref="AY6:BA7"/>
    <mergeCell ref="BB6:BG7"/>
    <mergeCell ref="BH6:BJ7"/>
    <mergeCell ref="C6:K7"/>
    <mergeCell ref="L6:N7"/>
    <mergeCell ref="O6:Q7"/>
    <mergeCell ref="R6:T7"/>
    <mergeCell ref="U6:W7"/>
    <mergeCell ref="X6:Z7"/>
    <mergeCell ref="AA6:AC7"/>
    <mergeCell ref="AD6:AF7"/>
    <mergeCell ref="AG6:AI7"/>
    <mergeCell ref="CF8:CH9"/>
    <mergeCell ref="AV8:AX9"/>
    <mergeCell ref="AY8:BA9"/>
    <mergeCell ref="BB8:BD9"/>
    <mergeCell ref="R17:V17"/>
    <mergeCell ref="CA8:CB9"/>
    <mergeCell ref="CC8:CE9"/>
    <mergeCell ref="W13:CN13"/>
    <mergeCell ref="CM11:CR12"/>
    <mergeCell ref="AS11:AZ12"/>
    <mergeCell ref="BA11:BE12"/>
    <mergeCell ref="CZ11:DB12"/>
    <mergeCell ref="DC11:DF12"/>
    <mergeCell ref="C15:V15"/>
    <mergeCell ref="C11:Q12"/>
    <mergeCell ref="R14:V14"/>
    <mergeCell ref="S13:V13"/>
    <mergeCell ref="R16:V16"/>
    <mergeCell ref="C13:Q14"/>
    <mergeCell ref="BH8:BJ9"/>
    <mergeCell ref="BF11:BK12"/>
    <mergeCell ref="AD8:AF9"/>
    <mergeCell ref="AG8:AO9"/>
    <mergeCell ref="AP8:AU9"/>
    <mergeCell ref="R11:V12"/>
    <mergeCell ref="C16:Q17"/>
    <mergeCell ref="W15:AM15"/>
    <mergeCell ref="AN15:AR15"/>
    <mergeCell ref="BK6:BM7"/>
    <mergeCell ref="BN6:BP7"/>
    <mergeCell ref="BQ6:BS7"/>
    <mergeCell ref="BT6:BV7"/>
    <mergeCell ref="BW6:CB7"/>
    <mergeCell ref="CC6:CN7"/>
    <mergeCell ref="CN53:CP53"/>
    <mergeCell ref="BT15:CN15"/>
    <mergeCell ref="AS15:BN15"/>
    <mergeCell ref="BM19:BW19"/>
    <mergeCell ref="CD18:DI18"/>
    <mergeCell ref="CD19:DI19"/>
    <mergeCell ref="DG11:DI12"/>
    <mergeCell ref="CS11:CU12"/>
    <mergeCell ref="CV11:CY12"/>
    <mergeCell ref="CO13:DI15"/>
    <mergeCell ref="W14:CN14"/>
    <mergeCell ref="W16:CN16"/>
    <mergeCell ref="CO16:DI17"/>
    <mergeCell ref="W11:AR12"/>
    <mergeCell ref="CF53:CM53"/>
    <mergeCell ref="CY53:DI53"/>
    <mergeCell ref="CQ53:CU53"/>
    <mergeCell ref="BE8:BG9"/>
    <mergeCell ref="CV53:CX53"/>
    <mergeCell ref="BS11:BU12"/>
    <mergeCell ref="BV11:BY12"/>
    <mergeCell ref="BZ11:CB12"/>
    <mergeCell ref="CC11:CL12"/>
    <mergeCell ref="BO15:BS15"/>
    <mergeCell ref="CI8:CK9"/>
    <mergeCell ref="CL8:CN9"/>
    <mergeCell ref="BK8:BR9"/>
    <mergeCell ref="BS8:BZ9"/>
    <mergeCell ref="BQ28:DI31"/>
    <mergeCell ref="BO11:BR12"/>
    <mergeCell ref="BQ27:DI27"/>
    <mergeCell ref="W27:BP27"/>
    <mergeCell ref="W17:CN17"/>
    <mergeCell ref="C22:DI22"/>
    <mergeCell ref="R19:V19"/>
    <mergeCell ref="BM18:BW18"/>
    <mergeCell ref="C8:K9"/>
    <mergeCell ref="L8:Q9"/>
    <mergeCell ref="R8:T9"/>
    <mergeCell ref="U8:W9"/>
    <mergeCell ref="X8:Z9"/>
    <mergeCell ref="AA8:AC9"/>
    <mergeCell ref="C25:V25"/>
    <mergeCell ref="R18:V18"/>
    <mergeCell ref="W23:AH24"/>
    <mergeCell ref="AI23:AL24"/>
    <mergeCell ref="F20:V20"/>
    <mergeCell ref="W20:DI20"/>
    <mergeCell ref="W19:BL19"/>
    <mergeCell ref="DI23:DJ23"/>
    <mergeCell ref="DI24:DJ24"/>
    <mergeCell ref="BX18:CC18"/>
    <mergeCell ref="BX19:CC19"/>
    <mergeCell ref="BG24:BJ24"/>
    <mergeCell ref="W25:DI26"/>
    <mergeCell ref="CZ23:DH23"/>
    <mergeCell ref="CZ24:DH24"/>
    <mergeCell ref="AM23:AP24"/>
    <mergeCell ref="BL11:BN12"/>
    <mergeCell ref="C27:P27"/>
    <mergeCell ref="C28:E32"/>
    <mergeCell ref="Q26:V26"/>
    <mergeCell ref="C18:E20"/>
    <mergeCell ref="F18:Q18"/>
    <mergeCell ref="F19:Q19"/>
    <mergeCell ref="F32:P32"/>
    <mergeCell ref="W18:BL18"/>
    <mergeCell ref="Q27:V27"/>
    <mergeCell ref="F28:P30"/>
    <mergeCell ref="Q28:V30"/>
    <mergeCell ref="W31:AA31"/>
    <mergeCell ref="F31:V31"/>
    <mergeCell ref="AB31:AS31"/>
    <mergeCell ref="Q32:V32"/>
    <mergeCell ref="AY23:BF24"/>
    <mergeCell ref="BG23:BJ23"/>
    <mergeCell ref="AT31:AX31"/>
    <mergeCell ref="AY31:BP31"/>
    <mergeCell ref="W28:BP30"/>
    <mergeCell ref="C26:P26"/>
    <mergeCell ref="C23:P24"/>
    <mergeCell ref="Q23:V24"/>
    <mergeCell ref="I42:V42"/>
    <mergeCell ref="F34:V34"/>
    <mergeCell ref="BQ33:DI42"/>
    <mergeCell ref="I38:V38"/>
    <mergeCell ref="I39:V39"/>
    <mergeCell ref="BM32:BO32"/>
    <mergeCell ref="I37:V37"/>
    <mergeCell ref="I35:V35"/>
    <mergeCell ref="I36:V36"/>
    <mergeCell ref="CT32:DE32"/>
    <mergeCell ref="BA32:BL32"/>
    <mergeCell ref="W32:AZ32"/>
    <mergeCell ref="BQ32:CS32"/>
    <mergeCell ref="C53:H54"/>
    <mergeCell ref="I45:V45"/>
    <mergeCell ref="I46:V46"/>
    <mergeCell ref="I49:V49"/>
    <mergeCell ref="I50:V50"/>
    <mergeCell ref="DF32:DH32"/>
    <mergeCell ref="I47:V47"/>
    <mergeCell ref="I48:V48"/>
    <mergeCell ref="W33:BP42"/>
    <mergeCell ref="C40:E42"/>
    <mergeCell ref="C33:E39"/>
    <mergeCell ref="I40:V40"/>
    <mergeCell ref="BQ44:DI52"/>
    <mergeCell ref="Z43:BP43"/>
    <mergeCell ref="BT43:DI43"/>
    <mergeCell ref="C50:E52"/>
    <mergeCell ref="C43:E49"/>
    <mergeCell ref="W43:Y43"/>
    <mergeCell ref="BQ43:BS43"/>
    <mergeCell ref="I43:V43"/>
    <mergeCell ref="I44:V44"/>
    <mergeCell ref="F33:V33"/>
    <mergeCell ref="W44:BP52"/>
    <mergeCell ref="I41:V41"/>
  </mergeCells>
  <phoneticPr fontId="4"/>
  <conditionalFormatting sqref="W28">
    <cfRule type="expression" dxfId="48" priority="94">
      <formula>$W$28&lt;&gt;""</formula>
    </cfRule>
  </conditionalFormatting>
  <conditionalFormatting sqref="W23:AH24">
    <cfRule type="expression" dxfId="46" priority="107">
      <formula>CELL("address",$W$23)=$A$1</formula>
    </cfRule>
  </conditionalFormatting>
  <conditionalFormatting sqref="W18:BL18">
    <cfRule type="expression" dxfId="45" priority="110">
      <formula>CELL("address",$W$18)=$A$1</formula>
    </cfRule>
  </conditionalFormatting>
  <conditionalFormatting sqref="W19:BL19">
    <cfRule type="expression" dxfId="44" priority="109">
      <formula>CELL("address",$W$19)=$A$1</formula>
    </cfRule>
  </conditionalFormatting>
  <conditionalFormatting sqref="W33:BP42">
    <cfRule type="expression" dxfId="43" priority="34">
      <formula>$W$33&lt;&gt;""</formula>
    </cfRule>
  </conditionalFormatting>
  <conditionalFormatting sqref="W43:BP43">
    <cfRule type="expression" dxfId="42" priority="9">
      <formula>$Z$43&lt;&gt;""</formula>
    </cfRule>
  </conditionalFormatting>
  <conditionalFormatting sqref="W44:BP52">
    <cfRule type="expression" dxfId="41" priority="17">
      <formula>$W$44&lt;&gt;""</formula>
    </cfRule>
  </conditionalFormatting>
  <conditionalFormatting sqref="W13:CN13">
    <cfRule type="expression" dxfId="40" priority="47">
      <formula>CELL("address",$W$13)=$A$1</formula>
    </cfRule>
  </conditionalFormatting>
  <conditionalFormatting sqref="W14:CN14">
    <cfRule type="expression" dxfId="39" priority="62">
      <formula>CELL("address",$W$14)=$A$1</formula>
    </cfRule>
  </conditionalFormatting>
  <conditionalFormatting sqref="W16:CN16">
    <cfRule type="expression" dxfId="38" priority="46">
      <formula>CELL("address",$W$16)=$A$1</formula>
    </cfRule>
  </conditionalFormatting>
  <conditionalFormatting sqref="W17:CN17">
    <cfRule type="expression" dxfId="37" priority="201">
      <formula>CELL("address",$W$17)=$A$1</formula>
    </cfRule>
  </conditionalFormatting>
  <conditionalFormatting sqref="W25:DI26">
    <cfRule type="expression" dxfId="36" priority="59">
      <formula>$W$25&lt;&gt;""</formula>
    </cfRule>
  </conditionalFormatting>
  <conditionalFormatting sqref="BF11">
    <cfRule type="expression" dxfId="12" priority="214">
      <formula>CELL("address",$BF$11)=$A$1</formula>
    </cfRule>
  </conditionalFormatting>
  <conditionalFormatting sqref="BO11:BR12">
    <cfRule type="expression" dxfId="10" priority="5">
      <formula>CELL("address",$BO$11)=$A$1</formula>
    </cfRule>
  </conditionalFormatting>
  <conditionalFormatting sqref="BQ28">
    <cfRule type="expression" dxfId="9" priority="93">
      <formula>$BQ$28&lt;&gt;""</formula>
    </cfRule>
    <cfRule type="expression" dxfId="8" priority="78">
      <formula>$BQ$28&lt;&gt;""</formula>
    </cfRule>
  </conditionalFormatting>
  <conditionalFormatting sqref="BQ33:DI42">
    <cfRule type="expression" dxfId="5" priority="35">
      <formula>$BQ$33&lt;&gt;""</formula>
    </cfRule>
  </conditionalFormatting>
  <conditionalFormatting sqref="BQ43:DI43">
    <cfRule type="expression" dxfId="4" priority="7">
      <formula>$BT$43&lt;&gt;""</formula>
    </cfRule>
  </conditionalFormatting>
  <conditionalFormatting sqref="BQ44:DI52">
    <cfRule type="expression" dxfId="3" priority="16">
      <formula>$BQ$44&lt;&gt;""</formula>
    </cfRule>
  </conditionalFormatting>
  <conditionalFormatting sqref="BV11">
    <cfRule type="expression" dxfId="2" priority="6">
      <formula>CELL("address",$BV$11)=$A$1</formula>
    </cfRule>
  </conditionalFormatting>
  <conditionalFormatting sqref="CD18:DI18">
    <cfRule type="expression" dxfId="1" priority="61">
      <formula>CELL("address",$CD$18)=$A$1</formula>
    </cfRule>
  </conditionalFormatting>
  <conditionalFormatting sqref="CD19:DI19">
    <cfRule type="expression" dxfId="0" priority="60">
      <formula>CELL("address",$CD$19)=$A$1</formula>
    </cfRule>
  </conditionalFormatting>
  <pageMargins left="0.59055118110236227" right="0.15748031496062992" top="0.15748031496062992" bottom="0.15748031496062992" header="0.11811023622047245" footer="0.11811023622047245"/>
  <pageSetup paperSize="9" scale="79" orientation="portrait" blackAndWhite="1" cellComments="asDisplayed" horizontalDpi="300" verticalDpi="300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42</xdr:row>
                    <xdr:rowOff>38100</xdr:rowOff>
                  </from>
                  <to>
                    <xdr:col>8</xdr:col>
                    <xdr:colOff>30480</xdr:colOff>
                    <xdr:row>42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5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22860</xdr:rowOff>
                  </from>
                  <to>
                    <xdr:col>8</xdr:col>
                    <xdr:colOff>30480</xdr:colOff>
                    <xdr:row>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" name="Check Box 87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22860</xdr:rowOff>
                  </from>
                  <to>
                    <xdr:col>8</xdr:col>
                    <xdr:colOff>30480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" name="Check Box 88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22860</xdr:rowOff>
                  </from>
                  <to>
                    <xdr:col>8</xdr:col>
                    <xdr:colOff>30480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" name="Check Box 89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37</xdr:row>
                    <xdr:rowOff>22860</xdr:rowOff>
                  </from>
                  <to>
                    <xdr:col>8</xdr:col>
                    <xdr:colOff>30480</xdr:colOff>
                    <xdr:row>37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" name="Check Box 90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30480</xdr:rowOff>
                  </from>
                  <to>
                    <xdr:col>8</xdr:col>
                    <xdr:colOff>30480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0" name="Check Box 172">
              <controlPr defaultSize="0" autoFill="0" autoLine="0" autoPict="0">
                <anchor moveWithCells="1">
                  <from>
                    <xdr:col>5</xdr:col>
                    <xdr:colOff>38100</xdr:colOff>
                    <xdr:row>43</xdr:row>
                    <xdr:rowOff>45720</xdr:rowOff>
                  </from>
                  <to>
                    <xdr:col>8</xdr:col>
                    <xdr:colOff>30480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" name="Check Box 173">
              <controlPr defaultSize="0" autoFill="0" autoLine="0" autoPict="0">
                <anchor moveWithCells="1">
                  <from>
                    <xdr:col>5</xdr:col>
                    <xdr:colOff>38100</xdr:colOff>
                    <xdr:row>44</xdr:row>
                    <xdr:rowOff>45720</xdr:rowOff>
                  </from>
                  <to>
                    <xdr:col>8</xdr:col>
                    <xdr:colOff>30480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2" name="Check Box 174">
              <controlPr defaultSize="0" autoFill="0" autoLine="0" autoPict="0">
                <anchor moveWithCells="1">
                  <from>
                    <xdr:col>5</xdr:col>
                    <xdr:colOff>38100</xdr:colOff>
                    <xdr:row>45</xdr:row>
                    <xdr:rowOff>60960</xdr:rowOff>
                  </from>
                  <to>
                    <xdr:col>8</xdr:col>
                    <xdr:colOff>30480</xdr:colOff>
                    <xdr:row>45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3" name="Check Box 181">
              <controlPr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30480</xdr:rowOff>
                  </from>
                  <to>
                    <xdr:col>8</xdr:col>
                    <xdr:colOff>30480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4" name="Check Box 182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30480</xdr:rowOff>
                  </from>
                  <to>
                    <xdr:col>8</xdr:col>
                    <xdr:colOff>30480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5" name="Check Box 183">
              <controlPr defaultSize="0" autoFill="0" autoLine="0" autoPict="0">
                <anchor moveWithCells="1">
                  <from>
                    <xdr:col>5</xdr:col>
                    <xdr:colOff>38100</xdr:colOff>
                    <xdr:row>41</xdr:row>
                    <xdr:rowOff>30480</xdr:rowOff>
                  </from>
                  <to>
                    <xdr:col>8</xdr:col>
                    <xdr:colOff>30480</xdr:colOff>
                    <xdr:row>41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6" name="Check Box 189">
              <controlPr defaultSize="0" autoFill="0" autoLine="0" autoPict="0">
                <anchor moveWithCells="1">
                  <from>
                    <xdr:col>5</xdr:col>
                    <xdr:colOff>38100</xdr:colOff>
                    <xdr:row>48</xdr:row>
                    <xdr:rowOff>22860</xdr:rowOff>
                  </from>
                  <to>
                    <xdr:col>8</xdr:col>
                    <xdr:colOff>30480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7" name="Group Box 219">
              <controlPr defaultSize="0" autoFill="0" autoPict="0">
                <anchor moveWithCells="1">
                  <from>
                    <xdr:col>22</xdr:col>
                    <xdr:colOff>7620</xdr:colOff>
                    <xdr:row>31</xdr:row>
                    <xdr:rowOff>0</xdr:rowOff>
                  </from>
                  <to>
                    <xdr:col>67</xdr:col>
                    <xdr:colOff>60960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8" name="Group Box 220">
              <controlPr defaultSize="0" autoFill="0" autoPict="0">
                <anchor moveWithCells="1">
                  <from>
                    <xdr:col>68</xdr:col>
                    <xdr:colOff>38100</xdr:colOff>
                    <xdr:row>31</xdr:row>
                    <xdr:rowOff>7620</xdr:rowOff>
                  </from>
                  <to>
                    <xdr:col>113</xdr:col>
                    <xdr:colOff>7620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9" name="Check Box 226">
              <controlPr defaultSize="0" autoFill="0" autoLine="0" autoPict="0">
                <anchor moveWithCells="1">
                  <from>
                    <xdr:col>61</xdr:col>
                    <xdr:colOff>68580</xdr:colOff>
                    <xdr:row>23</xdr:row>
                    <xdr:rowOff>22860</xdr:rowOff>
                  </from>
                  <to>
                    <xdr:col>68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0" name="Check Box 227">
              <controlPr defaultSize="0" autoFill="0" autoLine="0" autoPict="0">
                <anchor moveWithCells="1">
                  <from>
                    <xdr:col>68</xdr:col>
                    <xdr:colOff>7620</xdr:colOff>
                    <xdr:row>23</xdr:row>
                    <xdr:rowOff>22860</xdr:rowOff>
                  </from>
                  <to>
                    <xdr:col>74</xdr:col>
                    <xdr:colOff>22860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1" name="Check Box 228">
              <controlPr defaultSize="0" autoFill="0" autoLine="0" autoPict="0">
                <anchor moveWithCells="1">
                  <from>
                    <xdr:col>74</xdr:col>
                    <xdr:colOff>38100</xdr:colOff>
                    <xdr:row>23</xdr:row>
                    <xdr:rowOff>22860</xdr:rowOff>
                  </from>
                  <to>
                    <xdr:col>83</xdr:col>
                    <xdr:colOff>45720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2" name="Check Box 229">
              <controlPr defaultSize="0" autoFill="0" autoLine="0" autoPict="0">
                <anchor moveWithCells="1">
                  <from>
                    <xdr:col>83</xdr:col>
                    <xdr:colOff>68580</xdr:colOff>
                    <xdr:row>23</xdr:row>
                    <xdr:rowOff>22860</xdr:rowOff>
                  </from>
                  <to>
                    <xdr:col>92</xdr:col>
                    <xdr:colOff>68580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3" name="Check Box 230">
              <controlPr defaultSize="0" autoFill="0" autoLine="0" autoPict="0">
                <anchor moveWithCells="1">
                  <from>
                    <xdr:col>92</xdr:col>
                    <xdr:colOff>45720</xdr:colOff>
                    <xdr:row>23</xdr:row>
                    <xdr:rowOff>22860</xdr:rowOff>
                  </from>
                  <to>
                    <xdr:col>103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4" name="Check Box 231">
              <controlPr defaultSize="0" autoFill="0" autoLine="0" autoPict="0">
                <anchor moveWithCells="1">
                  <from>
                    <xdr:col>61</xdr:col>
                    <xdr:colOff>68580</xdr:colOff>
                    <xdr:row>22</xdr:row>
                    <xdr:rowOff>38100</xdr:rowOff>
                  </from>
                  <to>
                    <xdr:col>68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5" name="Check Box 232">
              <controlPr defaultSize="0" autoFill="0" autoLine="0" autoPict="0">
                <anchor moveWithCells="1">
                  <from>
                    <xdr:col>68</xdr:col>
                    <xdr:colOff>7620</xdr:colOff>
                    <xdr:row>22</xdr:row>
                    <xdr:rowOff>38100</xdr:rowOff>
                  </from>
                  <to>
                    <xdr:col>74</xdr:col>
                    <xdr:colOff>22860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6" name="Check Box 233">
              <controlPr defaultSize="0" autoFill="0" autoLine="0" autoPict="0">
                <anchor moveWithCells="1">
                  <from>
                    <xdr:col>74</xdr:col>
                    <xdr:colOff>38100</xdr:colOff>
                    <xdr:row>22</xdr:row>
                    <xdr:rowOff>38100</xdr:rowOff>
                  </from>
                  <to>
                    <xdr:col>83</xdr:col>
                    <xdr:colOff>45720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7" name="Check Box 234">
              <controlPr defaultSize="0" autoFill="0" autoLine="0" autoPict="0">
                <anchor moveWithCells="1">
                  <from>
                    <xdr:col>83</xdr:col>
                    <xdr:colOff>68580</xdr:colOff>
                    <xdr:row>22</xdr:row>
                    <xdr:rowOff>38100</xdr:rowOff>
                  </from>
                  <to>
                    <xdr:col>92</xdr:col>
                    <xdr:colOff>68580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8" name="Check Box 235">
              <controlPr defaultSize="0" autoFill="0" autoLine="0" autoPict="0">
                <anchor moveWithCells="1">
                  <from>
                    <xdr:col>92</xdr:col>
                    <xdr:colOff>45720</xdr:colOff>
                    <xdr:row>22</xdr:row>
                    <xdr:rowOff>38100</xdr:rowOff>
                  </from>
                  <to>
                    <xdr:col>103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9" name="Check Box 247">
              <controlPr defaultSize="0" autoFill="0" autoLine="0" autoPict="0">
                <anchor moveWithCells="1">
                  <from>
                    <xdr:col>5</xdr:col>
                    <xdr:colOff>38100</xdr:colOff>
                    <xdr:row>46</xdr:row>
                    <xdr:rowOff>60960</xdr:rowOff>
                  </from>
                  <to>
                    <xdr:col>8</xdr:col>
                    <xdr:colOff>30480</xdr:colOff>
                    <xdr:row>46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30" name="Check Box 248">
              <controlPr defaultSize="0" autoFill="0" autoLine="0" autoPict="0">
                <anchor moveWithCells="1">
                  <from>
                    <xdr:col>5</xdr:col>
                    <xdr:colOff>38100</xdr:colOff>
                    <xdr:row>47</xdr:row>
                    <xdr:rowOff>68580</xdr:rowOff>
                  </from>
                  <to>
                    <xdr:col>8</xdr:col>
                    <xdr:colOff>30480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D6148088-A9D6-408D-B72A-473BEEC321E2}">
            <xm:f>データメニュー!$C$2="1"</xm:f>
            <x14:dxf>
              <font>
                <b/>
                <i val="0"/>
                <color rgb="FFFF0000"/>
              </font>
            </x14:dxf>
          </x14:cfRule>
          <x14:cfRule type="expression" priority="44" id="{988DA245-7FE1-4ABD-AFA7-7636CD0C5EFD}">
            <xm:f>データメニュー!$C$3="1"</xm:f>
            <x14:dxf>
              <font>
                <b/>
                <i val="0"/>
                <color rgb="FFFF0000"/>
              </font>
            </x14:dxf>
          </x14:cfRule>
          <xm:sqref>F33:F34</xm:sqref>
        </x14:conditionalFormatting>
        <x14:conditionalFormatting xmlns:xm="http://schemas.microsoft.com/office/excel/2006/main">
          <x14:cfRule type="expression" priority="216" id="{A732A6C2-694A-436D-8600-0F25BB539EE7}">
            <xm:f>データメニュー!$C$3="1"</xm:f>
            <x14:dxf>
              <font>
                <b/>
                <i val="0"/>
                <color rgb="FFFF0000"/>
              </font>
            </x14:dxf>
          </x14:cfRule>
          <xm:sqref>Q28 Q32</xm:sqref>
        </x14:conditionalFormatting>
        <x14:conditionalFormatting xmlns:xm="http://schemas.microsoft.com/office/excel/2006/main">
          <x14:cfRule type="expression" priority="95" id="{CAF3103C-E2EB-4FF2-9953-34BBE17AE990}">
            <xm:f>データメニュー!$C$4="1"</xm:f>
            <x14:dxf>
              <fill>
                <patternFill>
                  <bgColor rgb="FFFFFF99"/>
                </patternFill>
              </fill>
            </x14:dxf>
          </x14:cfRule>
          <xm:sqref>W28 BQ28 W32 BM32:BQ32 CT32 DF32:DI32</xm:sqref>
        </x14:conditionalFormatting>
        <x14:conditionalFormatting xmlns:xm="http://schemas.microsoft.com/office/excel/2006/main">
          <x14:cfRule type="expression" priority="58" id="{0D190F81-5D4A-43A4-9442-C5BD2FA32AC7}">
            <xm:f>データメニュー!$B$15&lt;&gt;""</xm:f>
            <x14:dxf>
              <fill>
                <patternFill patternType="none">
                  <bgColor auto="1"/>
                </patternFill>
              </fill>
            </x14:dxf>
          </x14:cfRule>
          <xm:sqref>W32 BM32:BP32</xm:sqref>
        </x14:conditionalFormatting>
        <x14:conditionalFormatting xmlns:xm="http://schemas.microsoft.com/office/excel/2006/main">
          <x14:cfRule type="expression" priority="96" id="{8A35283F-3C81-4A36-A18A-5248B41C9DB0}">
            <xm:f>データメニュー!$C$4="1"</xm:f>
            <x14:dxf>
              <fill>
                <patternFill>
                  <bgColor rgb="FFFFFF99"/>
                </patternFill>
              </fill>
            </x14:dxf>
          </x14:cfRule>
          <x14:cfRule type="expression" priority="97" id="{6D84EF4D-BE42-4D49-A5E4-43543476C3AD}">
            <xm:f>データメニュー!$C$2="1"</xm:f>
            <x14:dxf>
              <fill>
                <patternFill>
                  <bgColor rgb="FFFFFF99"/>
                </patternFill>
              </fill>
            </x14:dxf>
          </x14:cfRule>
          <x14:cfRule type="expression" priority="98" id="{4FBFB059-DCD1-474C-81E8-75F49974541E}">
            <xm:f>データメニュー!$C$3="1"</xm:f>
            <x14:dxf>
              <fill>
                <patternFill>
                  <bgColor rgb="FFFFFF99"/>
                </patternFill>
              </fill>
            </x14:dxf>
          </x14:cfRule>
          <xm:sqref>W25:DI26</xm:sqref>
        </x14:conditionalFormatting>
        <x14:conditionalFormatting xmlns:xm="http://schemas.microsoft.com/office/excel/2006/main">
          <x14:cfRule type="expression" priority="41" id="{B67165DB-4E38-49D0-95E1-3A45C502AAFB}">
            <xm:f>データメニュー!$C$9="1"</xm:f>
            <x14:dxf>
              <fill>
                <patternFill>
                  <bgColor rgb="FFFFFF99"/>
                </patternFill>
              </fill>
            </x14:dxf>
          </x14:cfRule>
          <x14:cfRule type="expression" priority="43" id="{2808B09F-7C41-4759-AE24-537066E2DD66}">
            <xm:f>データメニュー!$C$7="1"</xm:f>
            <x14:dxf>
              <fill>
                <patternFill>
                  <bgColor rgb="FFFFFF99"/>
                </patternFill>
              </fill>
            </x14:dxf>
          </x14:cfRule>
          <x14:cfRule type="expression" priority="42" id="{82ADDF22-9DE9-498C-B8FD-128144F3B53F}">
            <xm:f>データメニュー!$C$8="1"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9" id="{9A0A211A-8C3D-4937-9CE9-5A54ABEB6C39}">
            <xm:f>データメニュー!$C$11="1"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8" id="{E6BEC446-3397-4DA1-B51B-8274FD15E513}">
            <xm:f>データメニュー!$C$12="1"</xm:f>
            <x14:dxf>
              <fill>
                <patternFill>
                  <bgColor rgb="FFFFFF99"/>
                </patternFill>
              </fill>
            </x14:dxf>
          </x14:cfRule>
          <x14:cfRule type="expression" priority="40" id="{6688A1EB-E95E-4706-8C79-746B287AECE6}">
            <xm:f>データメニュー!$C$10="1"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7" id="{B05D5DD4-8B0D-49EF-90F7-F3895287263C}">
            <xm:f>データメニュー!$C$13="1"</xm:f>
            <x14:dxf>
              <fill>
                <patternFill>
                  <bgColor rgb="FFFFFF99"/>
                </patternFill>
              </fill>
            </x14:dxf>
          </x14:cfRule>
          <x14:cfRule type="expression" priority="36" id="{2002F8BB-B5CD-47BE-9F33-4DE8388C1D63}">
            <xm:f>データメニュー!$C$14="1"</xm:f>
            <x14:dxf>
              <fill>
                <patternFill>
                  <bgColor rgb="FFFFFF99"/>
                </patternFill>
              </fill>
            </x14:dxf>
          </x14:cfRule>
          <xm:sqref>W33:DI42</xm:sqref>
        </x14:conditionalFormatting>
        <x14:conditionalFormatting xmlns:xm="http://schemas.microsoft.com/office/excel/2006/main">
          <x14:cfRule type="expression" priority="11" id="{1B76A414-700C-470A-9A21-03A902DADA30}">
            <xm:f>データメニュー!$C$21="1"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3" id="{A684EB09-C4D4-4DB9-97CF-3E28C5FBF88A}">
            <xm:f>データメニュー!$C$20="1"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4" id="{EC10B605-EA36-4D8F-AAB9-AA9F73600453}">
            <xm:f>データメニュー!$C$18="1"</xm:f>
            <x14:dxf>
              <fill>
                <patternFill>
                  <bgColor rgb="FFFFFF99"/>
                </patternFill>
              </fill>
            </x14:dxf>
          </x14:cfRule>
          <xm:sqref>W43:DI43</xm:sqref>
        </x14:conditionalFormatting>
        <x14:conditionalFormatting xmlns:xm="http://schemas.microsoft.com/office/excel/2006/main">
          <x14:cfRule type="expression" priority="21" id="{CDE3B761-420D-4918-BA13-E9636CEDF3D4}">
            <xm:f>データメニュー!$C$20="1"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2" id="{08403ED6-DA13-4E87-B321-3C3D62FD033A}">
            <xm:f>データメニュー!$C$19="1"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3" id="{10D42250-C066-477C-9445-F3B4F8E28DA0}">
            <xm:f>データメニュー!$C$18="1"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4" id="{7281527F-F3D8-4A80-9438-40A9D3005A2E}">
            <xm:f>データメニュー!$C$17="1"</xm:f>
            <x14:dxf>
              <fill>
                <patternFill>
                  <bgColor rgb="FFFFFF99"/>
                </patternFill>
              </fill>
            </x14:dxf>
          </x14:cfRule>
          <x14:cfRule type="expression" priority="20" id="{B2C9E60E-8774-4DAA-92D0-E3EAD6204A62}">
            <xm:f>データメニュー!$C$21="1"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9" id="{9F1F8676-02F1-4EDD-858C-B4627BAB43E1}">
            <xm:f>データメニュー!$C$22="1"</xm:f>
            <x14:dxf>
              <fill>
                <patternFill>
                  <bgColor rgb="FFFFFF99"/>
                </patternFill>
              </fill>
            </x14:dxf>
          </x14:cfRule>
          <x14:cfRule type="expression" priority="18" id="{D45F8067-CF26-4C68-A319-38C14744BD76}">
            <xm:f>データメニュー!$C$23="1"</xm:f>
            <x14:dxf>
              <fill>
                <patternFill>
                  <bgColor rgb="FFFFFF99"/>
                </patternFill>
              </fill>
            </x14:dxf>
          </x14:cfRule>
          <xm:sqref>W44:DI52</xm:sqref>
        </x14:conditionalFormatting>
        <x14:conditionalFormatting xmlns:xm="http://schemas.microsoft.com/office/excel/2006/main">
          <x14:cfRule type="expression" priority="2" id="{B0FC2037-A598-428C-A13F-8942070AE0B0}">
            <xm:f>データメニュー!$B$16&lt;&gt;""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" id="{E30DD986-B24D-45BB-A829-73A5BFEB9200}">
            <xm:f>データメニュー!$C$4="1"</xm:f>
            <x14:dxf>
              <fill>
                <patternFill>
                  <bgColor rgb="FFFFFF99"/>
                </patternFill>
              </fill>
            </x14:dxf>
          </x14:cfRule>
          <xm:sqref>BA32</xm:sqref>
        </x14:conditionalFormatting>
        <x14:conditionalFormatting xmlns:xm="http://schemas.microsoft.com/office/excel/2006/main">
          <x14:cfRule type="expression" priority="1" id="{795AF960-0AAF-4630-97E3-339D310A75EF}">
            <xm:f>データメニュー!$B$16&lt;&gt;""</xm:f>
            <x14:dxf>
              <fill>
                <patternFill patternType="none">
                  <bgColor auto="1"/>
                </patternFill>
              </fill>
            </x14:dxf>
          </x14:cfRule>
          <xm:sqref>BM32:BO32</xm:sqref>
        </x14:conditionalFormatting>
        <x14:conditionalFormatting xmlns:xm="http://schemas.microsoft.com/office/excel/2006/main">
          <x14:cfRule type="expression" priority="57" id="{9543FC1B-D26D-4D73-AF50-7AB2D97450E5}">
            <xm:f>データメニュー!$B$16&lt;&gt;""</xm:f>
            <x14:dxf>
              <fill>
                <patternFill patternType="none">
                  <bgColor auto="1"/>
                </patternFill>
              </fill>
            </x14:dxf>
          </x14:cfRule>
          <xm:sqref>BQ32 CT32 DF32:DI32</xm:sqref>
        </x14:conditionalFormatting>
        <x14:conditionalFormatting xmlns:xm="http://schemas.microsoft.com/office/excel/2006/main">
          <x14:cfRule type="expression" priority="92" id="{51693904-45DE-4C9D-9F59-E261C557ABE7}">
            <xm:f>データメニュー!$C$6="1"</xm:f>
            <x14:dxf>
              <fill>
                <patternFill>
                  <bgColor rgb="FFFFFF99"/>
                </patternFill>
              </fill>
            </x14:dxf>
          </x14:cfRule>
          <xm:sqref>BQ33 W33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テーブルメニュー!$B$2:$B$13</xm:f>
          </x14:formula1>
          <xm:sqref>CV11 CQ53:CU53 BK6:BM7 AY8:BA9 U8:W9 BO11:BR12</xm:sqref>
        </x14:dataValidation>
        <x14:dataValidation type="list" allowBlank="1" showInputMessage="1" showErrorMessage="1" xr:uid="{00000000-0002-0000-0000-000001000000}">
          <x14:formula1>
            <xm:f>テーブルメニュー!$C$2:$C$32</xm:f>
          </x14:formula1>
          <xm:sqref>DC11 BQ6:BS7 BE8:BG9 AA8:AC9 BV11</xm:sqref>
        </x14:dataValidation>
        <x14:dataValidation type="list" allowBlank="1" showInputMessage="1" showErrorMessage="1" xr:uid="{00000000-0002-0000-0000-000002000000}">
          <x14:formula1>
            <xm:f>テーブルメニュー!$A$2:$A$6</xm:f>
          </x14:formula1>
          <xm:sqref>CF53:CM53</xm:sqref>
        </x14:dataValidation>
        <x14:dataValidation type="list" allowBlank="1" showInputMessage="1" showErrorMessage="1" xr:uid="{00000000-0002-0000-0000-000003000000}">
          <x14:formula1>
            <xm:f>テーブルメニュー!$G$2:$G$3</xm:f>
          </x14:formula1>
          <xm:sqref>BM32:BO32 DF32:DH32</xm:sqref>
        </x14:dataValidation>
        <x14:dataValidation type="list" allowBlank="1" showInputMessage="1" showErrorMessage="1" xr:uid="{00000000-0002-0000-0000-000004000000}">
          <x14:formula1>
            <xm:f>テーブルメニュー!$A$2:$A$7</xm:f>
          </x14:formula1>
          <xm:sqref>BB6:BG7 AP8:AU9 L8:Q9 BF11:BK12 CM11:CR12</xm:sqref>
        </x14:dataValidation>
        <x14:dataValidation type="list" allowBlank="1" showInputMessage="1" showErrorMessage="1" xr:uid="{A6835C58-01E3-445D-AF5F-1292720F3BD0}">
          <x14:formula1>
            <xm:f>テーブルメニュー!$H$2:$H$3</xm:f>
          </x14:formula1>
          <xm:sqref>W32:AZ32 BQ32:CS32</xm:sqref>
        </x14:dataValidation>
        <x14:dataValidation type="list" allowBlank="1" showInputMessage="1" showErrorMessage="1" xr:uid="{D3D3C187-5648-4146-A6A0-DE7B736F1DF3}">
          <x14:formula1>
            <xm:f>テーブルメニュー!$I$2:$I$5</xm:f>
          </x14:formula1>
          <xm:sqref>W11:AR12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32"/>
  <sheetViews>
    <sheetView workbookViewId="0">
      <selection activeCell="I6" sqref="I6"/>
    </sheetView>
  </sheetViews>
  <sheetFormatPr defaultRowHeight="13.2" x14ac:dyDescent="0.2"/>
  <cols>
    <col min="4" max="4" width="36.33203125" bestFit="1" customWidth="1"/>
    <col min="5" max="5" width="36.33203125" customWidth="1"/>
    <col min="6" max="6" width="15.109375" bestFit="1" customWidth="1"/>
    <col min="7" max="7" width="15.21875" bestFit="1" customWidth="1"/>
    <col min="8" max="8" width="19.44140625" bestFit="1" customWidth="1"/>
    <col min="9" max="9" width="11.6640625" bestFit="1" customWidth="1"/>
    <col min="10" max="10" width="13" bestFit="1" customWidth="1"/>
    <col min="11" max="11" width="15.109375" bestFit="1" customWidth="1"/>
    <col min="12" max="12" width="17.21875" bestFit="1" customWidth="1"/>
    <col min="13" max="13" width="11.88671875" bestFit="1" customWidth="1"/>
    <col min="15" max="15" width="13" bestFit="1" customWidth="1"/>
  </cols>
  <sheetData>
    <row r="1" spans="1:9" x14ac:dyDescent="0.2">
      <c r="A1" t="s">
        <v>0</v>
      </c>
      <c r="B1" t="s">
        <v>4</v>
      </c>
      <c r="C1" t="s">
        <v>5</v>
      </c>
      <c r="D1" t="s">
        <v>6</v>
      </c>
      <c r="E1" t="s">
        <v>60</v>
      </c>
      <c r="F1" t="s">
        <v>25</v>
      </c>
      <c r="G1" t="s">
        <v>64</v>
      </c>
      <c r="H1" t="s">
        <v>133</v>
      </c>
    </row>
    <row r="2" spans="1:9" x14ac:dyDescent="0.2">
      <c r="A2">
        <v>2025</v>
      </c>
      <c r="B2">
        <v>1</v>
      </c>
      <c r="C2">
        <v>1</v>
      </c>
      <c r="D2" t="s">
        <v>33</v>
      </c>
      <c r="E2" t="s">
        <v>61</v>
      </c>
      <c r="F2" t="s">
        <v>26</v>
      </c>
      <c r="G2" t="s">
        <v>131</v>
      </c>
      <c r="H2" t="s">
        <v>134</v>
      </c>
      <c r="I2" t="s">
        <v>136</v>
      </c>
    </row>
    <row r="3" spans="1:9" x14ac:dyDescent="0.2">
      <c r="A3">
        <v>2026</v>
      </c>
      <c r="B3">
        <v>2</v>
      </c>
      <c r="C3">
        <v>2</v>
      </c>
      <c r="D3" t="s">
        <v>34</v>
      </c>
      <c r="E3" t="s">
        <v>62</v>
      </c>
      <c r="F3" t="s">
        <v>27</v>
      </c>
      <c r="G3" t="s">
        <v>132</v>
      </c>
      <c r="H3" t="s">
        <v>135</v>
      </c>
      <c r="I3" t="s">
        <v>137</v>
      </c>
    </row>
    <row r="4" spans="1:9" x14ac:dyDescent="0.2">
      <c r="A4">
        <v>2027</v>
      </c>
      <c r="B4">
        <v>3</v>
      </c>
      <c r="C4">
        <v>3</v>
      </c>
      <c r="D4" t="s">
        <v>63</v>
      </c>
      <c r="I4" t="s">
        <v>138</v>
      </c>
    </row>
    <row r="5" spans="1:9" x14ac:dyDescent="0.2">
      <c r="A5">
        <v>2028</v>
      </c>
      <c r="B5">
        <v>4</v>
      </c>
      <c r="C5">
        <v>4</v>
      </c>
      <c r="I5" t="s">
        <v>139</v>
      </c>
    </row>
    <row r="6" spans="1:9" x14ac:dyDescent="0.2">
      <c r="A6">
        <v>2029</v>
      </c>
      <c r="B6">
        <v>5</v>
      </c>
      <c r="C6">
        <v>5</v>
      </c>
    </row>
    <row r="7" spans="1:9" x14ac:dyDescent="0.2">
      <c r="A7">
        <v>2030</v>
      </c>
      <c r="B7">
        <v>6</v>
      </c>
      <c r="C7">
        <v>6</v>
      </c>
    </row>
    <row r="8" spans="1:9" x14ac:dyDescent="0.2">
      <c r="B8">
        <v>7</v>
      </c>
      <c r="C8">
        <v>7</v>
      </c>
    </row>
    <row r="9" spans="1:9" x14ac:dyDescent="0.2">
      <c r="B9">
        <v>8</v>
      </c>
      <c r="C9">
        <v>8</v>
      </c>
    </row>
    <row r="10" spans="1:9" x14ac:dyDescent="0.2">
      <c r="B10">
        <v>9</v>
      </c>
      <c r="C10">
        <v>9</v>
      </c>
    </row>
    <row r="11" spans="1:9" x14ac:dyDescent="0.2">
      <c r="B11">
        <v>10</v>
      </c>
      <c r="C11">
        <v>10</v>
      </c>
    </row>
    <row r="12" spans="1:9" x14ac:dyDescent="0.2">
      <c r="B12">
        <v>11</v>
      </c>
      <c r="C12">
        <v>11</v>
      </c>
    </row>
    <row r="13" spans="1:9" x14ac:dyDescent="0.2">
      <c r="B13">
        <v>12</v>
      </c>
      <c r="C13">
        <v>12</v>
      </c>
    </row>
    <row r="14" spans="1:9" x14ac:dyDescent="0.2">
      <c r="C14">
        <v>13</v>
      </c>
    </row>
    <row r="15" spans="1:9" x14ac:dyDescent="0.2">
      <c r="C15">
        <v>14</v>
      </c>
    </row>
    <row r="16" spans="1:9" x14ac:dyDescent="0.2">
      <c r="C16">
        <v>15</v>
      </c>
    </row>
    <row r="17" spans="3:3" x14ac:dyDescent="0.2">
      <c r="C17">
        <v>16</v>
      </c>
    </row>
    <row r="18" spans="3:3" x14ac:dyDescent="0.2">
      <c r="C18">
        <v>17</v>
      </c>
    </row>
    <row r="19" spans="3:3" x14ac:dyDescent="0.2">
      <c r="C19">
        <v>18</v>
      </c>
    </row>
    <row r="20" spans="3:3" x14ac:dyDescent="0.2">
      <c r="C20">
        <v>19</v>
      </c>
    </row>
    <row r="21" spans="3:3" x14ac:dyDescent="0.2">
      <c r="C21">
        <v>20</v>
      </c>
    </row>
    <row r="22" spans="3:3" x14ac:dyDescent="0.2">
      <c r="C22">
        <v>21</v>
      </c>
    </row>
    <row r="23" spans="3:3" x14ac:dyDescent="0.2">
      <c r="C23">
        <v>22</v>
      </c>
    </row>
    <row r="24" spans="3:3" x14ac:dyDescent="0.2">
      <c r="C24">
        <v>23</v>
      </c>
    </row>
    <row r="25" spans="3:3" x14ac:dyDescent="0.2">
      <c r="C25">
        <v>24</v>
      </c>
    </row>
    <row r="26" spans="3:3" x14ac:dyDescent="0.2">
      <c r="C26">
        <v>25</v>
      </c>
    </row>
    <row r="27" spans="3:3" x14ac:dyDescent="0.2">
      <c r="C27">
        <v>26</v>
      </c>
    </row>
    <row r="28" spans="3:3" x14ac:dyDescent="0.2">
      <c r="C28">
        <v>27</v>
      </c>
    </row>
    <row r="29" spans="3:3" x14ac:dyDescent="0.2">
      <c r="C29">
        <v>28</v>
      </c>
    </row>
    <row r="30" spans="3:3" x14ac:dyDescent="0.2">
      <c r="C30">
        <v>29</v>
      </c>
    </row>
    <row r="31" spans="3:3" x14ac:dyDescent="0.2">
      <c r="C31">
        <v>30</v>
      </c>
    </row>
    <row r="32" spans="3:3" x14ac:dyDescent="0.2">
      <c r="C32">
        <v>31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D35"/>
  <sheetViews>
    <sheetView workbookViewId="0">
      <selection activeCell="A33" sqref="A33"/>
    </sheetView>
  </sheetViews>
  <sheetFormatPr defaultRowHeight="13.2" x14ac:dyDescent="0.2"/>
  <cols>
    <col min="1" max="1" width="39.6640625" bestFit="1" customWidth="1"/>
    <col min="2" max="3" width="10.6640625" customWidth="1"/>
  </cols>
  <sheetData>
    <row r="1" spans="1:4" x14ac:dyDescent="0.2">
      <c r="A1" t="s">
        <v>28</v>
      </c>
      <c r="B1" t="s">
        <v>10</v>
      </c>
      <c r="C1" t="s">
        <v>11</v>
      </c>
    </row>
    <row r="2" spans="1:4" x14ac:dyDescent="0.2">
      <c r="A2" t="s">
        <v>120</v>
      </c>
      <c r="B2" t="b">
        <v>0</v>
      </c>
      <c r="C2" t="str">
        <f>SUBSTITUTE(SUBSTITUTE($B$2,TRUE,"1"),FALSE,"0")</f>
        <v>0</v>
      </c>
      <c r="D2" s="360"/>
    </row>
    <row r="3" spans="1:4" x14ac:dyDescent="0.2">
      <c r="A3" t="s">
        <v>67</v>
      </c>
      <c r="B3" t="b">
        <v>0</v>
      </c>
      <c r="C3" t="str">
        <f>SUBSTITUTE(SUBSTITUTE($B$3,TRUE,"1"),FALSE,"0")</f>
        <v>0</v>
      </c>
      <c r="D3" s="360"/>
    </row>
    <row r="4" spans="1:4" x14ac:dyDescent="0.2">
      <c r="A4" t="s">
        <v>116</v>
      </c>
      <c r="B4" t="b">
        <v>0</v>
      </c>
      <c r="C4" t="str">
        <f>SUBSTITUTE(SUBSTITUTE($B$4,TRUE,"1"),FALSE,"0")</f>
        <v>0</v>
      </c>
    </row>
    <row r="5" spans="1:4" x14ac:dyDescent="0.2">
      <c r="A5" t="s">
        <v>66</v>
      </c>
      <c r="C5" t="str">
        <f>SUBSTITUTE(SUBSTITUTE($B$5,TRUE,"契約"),FALSE," ")</f>
        <v/>
      </c>
    </row>
    <row r="6" spans="1:4" x14ac:dyDescent="0.2">
      <c r="A6" t="s">
        <v>17</v>
      </c>
      <c r="B6" t="b">
        <v>0</v>
      </c>
      <c r="C6" t="str">
        <f>SUBSTITUTE(SUBSTITUTE($B$6,TRUE,"1"),FALSE,"0")</f>
        <v>0</v>
      </c>
    </row>
    <row r="7" spans="1:4" x14ac:dyDescent="0.2">
      <c r="A7" t="s">
        <v>18</v>
      </c>
      <c r="B7" t="b">
        <v>0</v>
      </c>
      <c r="C7" t="str">
        <f>SUBSTITUTE(SUBSTITUTE($B$7,TRUE,"1"),FALSE,"0")</f>
        <v>0</v>
      </c>
    </row>
    <row r="8" spans="1:4" x14ac:dyDescent="0.2">
      <c r="A8" t="s">
        <v>19</v>
      </c>
      <c r="B8" t="b">
        <v>0</v>
      </c>
      <c r="C8" t="str">
        <f>SUBSTITUTE(SUBSTITUTE($B$8,TRUE,"1"),FALSE,"0")</f>
        <v>0</v>
      </c>
    </row>
    <row r="9" spans="1:4" x14ac:dyDescent="0.2">
      <c r="A9" t="s">
        <v>21</v>
      </c>
      <c r="B9" t="b">
        <v>0</v>
      </c>
      <c r="C9" t="str">
        <f>SUBSTITUTE(SUBSTITUTE($B$9,TRUE,"1"),FALSE,"0")</f>
        <v>0</v>
      </c>
    </row>
    <row r="10" spans="1:4" x14ac:dyDescent="0.2">
      <c r="A10" t="s">
        <v>20</v>
      </c>
      <c r="B10" t="b">
        <v>0</v>
      </c>
      <c r="C10" t="str">
        <f>SUBSTITUTE(SUBSTITUTE($B$10,TRUE,"1"),FALSE,"0")</f>
        <v>0</v>
      </c>
    </row>
    <row r="11" spans="1:4" x14ac:dyDescent="0.2">
      <c r="A11" t="s">
        <v>24</v>
      </c>
      <c r="B11" t="b">
        <v>0</v>
      </c>
      <c r="C11" t="str">
        <f>SUBSTITUTE(SUBSTITUTE($B$11,TRUE,"1"),FALSE,"0")</f>
        <v>0</v>
      </c>
    </row>
    <row r="12" spans="1:4" x14ac:dyDescent="0.2">
      <c r="A12" t="s">
        <v>22</v>
      </c>
      <c r="B12" t="b">
        <v>0</v>
      </c>
      <c r="C12" t="str">
        <f>SUBSTITUTE(SUBSTITUTE($B$12,TRUE,"1"),FALSE,"0")</f>
        <v>0</v>
      </c>
    </row>
    <row r="13" spans="1:4" x14ac:dyDescent="0.2">
      <c r="A13" t="s">
        <v>83</v>
      </c>
      <c r="B13" t="b">
        <v>0</v>
      </c>
      <c r="C13" t="str">
        <f>SUBSTITUTE(SUBSTITUTE($B$13,TRUE,"1"),FALSE,"0")</f>
        <v>0</v>
      </c>
    </row>
    <row r="14" spans="1:4" x14ac:dyDescent="0.2">
      <c r="A14" t="s">
        <v>23</v>
      </c>
      <c r="B14" t="b">
        <v>0</v>
      </c>
      <c r="C14" t="str">
        <f>SUBSTITUTE(SUBSTITUTE($B$14,TRUE,"1"),FALSE,"0")</f>
        <v>0</v>
      </c>
    </row>
    <row r="15" spans="1:4" x14ac:dyDescent="0.2">
      <c r="A15" t="s">
        <v>89</v>
      </c>
    </row>
    <row r="16" spans="1:4" x14ac:dyDescent="0.2">
      <c r="A16" t="s">
        <v>90</v>
      </c>
    </row>
    <row r="17" spans="1:4" x14ac:dyDescent="0.2">
      <c r="A17" t="s">
        <v>112</v>
      </c>
      <c r="B17" t="b">
        <v>0</v>
      </c>
      <c r="C17" t="str">
        <f>SUBSTITUTE(SUBSTITUTE($B$17,TRUE,"1"),FALSE,"0")</f>
        <v>0</v>
      </c>
      <c r="D17">
        <f>C17+C19+C21</f>
        <v>0</v>
      </c>
    </row>
    <row r="18" spans="1:4" x14ac:dyDescent="0.2">
      <c r="A18" t="s">
        <v>113</v>
      </c>
      <c r="B18" t="b">
        <v>0</v>
      </c>
      <c r="C18" t="str">
        <f>SUBSTITUTE(SUBSTITUTE($B$18,TRUE,"1"),FALSE,"0")</f>
        <v>0</v>
      </c>
    </row>
    <row r="19" spans="1:4" x14ac:dyDescent="0.2">
      <c r="A19" t="s">
        <v>114</v>
      </c>
      <c r="B19" t="b">
        <v>0</v>
      </c>
      <c r="C19" t="str">
        <f>SUBSTITUTE(SUBSTITUTE($B$19,TRUE,"1"),FALSE,"0")</f>
        <v>0</v>
      </c>
    </row>
    <row r="20" spans="1:4" x14ac:dyDescent="0.2">
      <c r="A20" t="s">
        <v>115</v>
      </c>
      <c r="B20" t="b">
        <v>0</v>
      </c>
      <c r="C20" t="str">
        <f>SUBSTITUTE(SUBSTITUTE($B$20,TRUE,"1"),FALSE,"0")</f>
        <v>0</v>
      </c>
    </row>
    <row r="21" spans="1:4" x14ac:dyDescent="0.2">
      <c r="A21" t="s">
        <v>15</v>
      </c>
      <c r="B21" t="b">
        <v>0</v>
      </c>
      <c r="C21" t="str">
        <f>SUBSTITUTE(SUBSTITUTE($B$21,TRUE,"1"),FALSE,"0")</f>
        <v>0</v>
      </c>
    </row>
    <row r="22" spans="1:4" x14ac:dyDescent="0.2">
      <c r="A22" t="s">
        <v>16</v>
      </c>
      <c r="B22" t="b">
        <v>0</v>
      </c>
      <c r="C22" t="str">
        <f>SUBSTITUTE(SUBSTITUTE($B$22,TRUE,"1"),FALSE,"0")</f>
        <v>0</v>
      </c>
    </row>
    <row r="23" spans="1:4" x14ac:dyDescent="0.2">
      <c r="A23" t="s">
        <v>30</v>
      </c>
      <c r="B23" t="b">
        <v>0</v>
      </c>
      <c r="C23" t="str">
        <f>SUBSTITUTE(SUBSTITUTE($B$23,TRUE,"1"),FALSE,"0")</f>
        <v>0</v>
      </c>
    </row>
    <row r="24" spans="1:4" x14ac:dyDescent="0.2">
      <c r="A24" t="s">
        <v>76</v>
      </c>
      <c r="B24" t="b">
        <v>0</v>
      </c>
    </row>
    <row r="25" spans="1:4" x14ac:dyDescent="0.2">
      <c r="A25" t="s">
        <v>77</v>
      </c>
      <c r="B25" t="b">
        <v>0</v>
      </c>
    </row>
    <row r="26" spans="1:4" x14ac:dyDescent="0.2">
      <c r="A26" t="s">
        <v>79</v>
      </c>
      <c r="B26" t="b">
        <v>0</v>
      </c>
    </row>
    <row r="27" spans="1:4" x14ac:dyDescent="0.2">
      <c r="A27" t="s">
        <v>78</v>
      </c>
      <c r="B27" t="b">
        <v>0</v>
      </c>
    </row>
    <row r="28" spans="1:4" x14ac:dyDescent="0.2">
      <c r="A28" t="s">
        <v>80</v>
      </c>
      <c r="B28" t="b">
        <v>0</v>
      </c>
    </row>
    <row r="29" spans="1:4" x14ac:dyDescent="0.2">
      <c r="A29" t="s">
        <v>81</v>
      </c>
      <c r="B29" t="b">
        <v>0</v>
      </c>
    </row>
    <row r="30" spans="1:4" x14ac:dyDescent="0.2">
      <c r="A30" t="s">
        <v>82</v>
      </c>
      <c r="B30" t="b">
        <v>0</v>
      </c>
    </row>
    <row r="31" spans="1:4" x14ac:dyDescent="0.2">
      <c r="A31" t="s">
        <v>85</v>
      </c>
      <c r="B31" t="b">
        <v>0</v>
      </c>
    </row>
    <row r="32" spans="1:4" x14ac:dyDescent="0.2">
      <c r="A32" t="s">
        <v>84</v>
      </c>
      <c r="B32" t="b">
        <v>0</v>
      </c>
    </row>
    <row r="33" spans="1:2" x14ac:dyDescent="0.2">
      <c r="A33" t="s">
        <v>86</v>
      </c>
      <c r="B33" t="b">
        <v>0</v>
      </c>
    </row>
    <row r="34" spans="1:2" x14ac:dyDescent="0.2">
      <c r="A34" t="s">
        <v>87</v>
      </c>
      <c r="B34" t="b">
        <v>0</v>
      </c>
    </row>
    <row r="35" spans="1:2" x14ac:dyDescent="0.2">
      <c r="A35" t="s">
        <v>88</v>
      </c>
      <c r="B35" t="b">
        <v>0</v>
      </c>
    </row>
  </sheetData>
  <mergeCells count="1">
    <mergeCell ref="D2:D3"/>
  </mergeCells>
  <phoneticPr fontId="2"/>
  <conditionalFormatting sqref="C24:V24">
    <cfRule type="expression" priority="2">
      <formula>$C$5="1"</formula>
    </cfRule>
  </conditionalFormatting>
  <conditionalFormatting sqref="W6:AP6">
    <cfRule type="expression" priority="3">
      <formula>$C$3="1"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変更申込書</vt:lpstr>
      <vt:lpstr>テーブルメニュー</vt:lpstr>
      <vt:lpstr>データメニュー</vt:lpstr>
      <vt:lpstr>変更申込書!Print_Area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t-endo</dc:creator>
  <cp:lastModifiedBy>平野 衣美</cp:lastModifiedBy>
  <cp:lastPrinted>2025-07-01T00:12:04Z</cp:lastPrinted>
  <dcterms:created xsi:type="dcterms:W3CDTF">2007-10-11T10:24:11Z</dcterms:created>
  <dcterms:modified xsi:type="dcterms:W3CDTF">2025-07-01T00:12:23Z</dcterms:modified>
</cp:coreProperties>
</file>